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6" windowHeight="7548"/>
  </bookViews>
  <sheets>
    <sheet name="Contractes adjudicats 2021" sheetId="6" r:id="rId1"/>
  </sheets>
  <calcPr calcId="162913"/>
</workbook>
</file>

<file path=xl/calcChain.xml><?xml version="1.0" encoding="utf-8"?>
<calcChain xmlns="http://schemas.openxmlformats.org/spreadsheetml/2006/main">
  <c r="K24" i="6" l="1"/>
</calcChain>
</file>

<file path=xl/sharedStrings.xml><?xml version="1.0" encoding="utf-8"?>
<sst xmlns="http://schemas.openxmlformats.org/spreadsheetml/2006/main" count="131" uniqueCount="89">
  <si>
    <t>X</t>
  </si>
  <si>
    <t>AXILON AG</t>
  </si>
  <si>
    <t>12/20</t>
  </si>
  <si>
    <t>13/20</t>
  </si>
  <si>
    <t>14/20</t>
  </si>
  <si>
    <t>19/20</t>
  </si>
  <si>
    <t>26/20</t>
  </si>
  <si>
    <t>22/20</t>
  </si>
  <si>
    <t>03/21</t>
  </si>
  <si>
    <t>04/21</t>
  </si>
  <si>
    <t>05/21</t>
  </si>
  <si>
    <t>06/21</t>
  </si>
  <si>
    <t>07/21</t>
  </si>
  <si>
    <t>10/21</t>
  </si>
  <si>
    <t>14/21</t>
  </si>
  <si>
    <t>18/21</t>
  </si>
  <si>
    <t>11/21</t>
  </si>
  <si>
    <t>12/21</t>
  </si>
  <si>
    <t>01/21</t>
  </si>
  <si>
    <t>Lote 1</t>
  </si>
  <si>
    <t>Lote 2</t>
  </si>
  <si>
    <t>Lote 3</t>
  </si>
  <si>
    <t>Lote 4</t>
  </si>
  <si>
    <t xml:space="preserve">09/21 </t>
  </si>
  <si>
    <t>FMB Feinwerk- und Messtechnik GmbH</t>
  </si>
  <si>
    <t>STRUMENTI SCIENTIFICI CINEL SRL</t>
  </si>
  <si>
    <t>T.E.E.S. srl</t>
  </si>
  <si>
    <t>13/21</t>
  </si>
  <si>
    <t>AWGE TECHNOLOGIES, S.L.</t>
  </si>
  <si>
    <t>CENTRO DE DOSIMETRIA, S.L.</t>
  </si>
  <si>
    <t>INNOSPEC PRÜFSYSTEM GmbH</t>
  </si>
  <si>
    <t>CLECE, S.A.</t>
  </si>
  <si>
    <t>DOMINION INDUSTRY &amp; INFRASTRUCTURES, S.L.</t>
  </si>
  <si>
    <t>QUANTUM DESIGN SARL</t>
  </si>
  <si>
    <t>Mobiis Co. Ltd.</t>
  </si>
  <si>
    <t>MONTAJES ELECTRICOS GARCIA</t>
  </si>
  <si>
    <t>COMMTIA SYSTEMS, S.A.</t>
  </si>
  <si>
    <t>ZURICH INSURANCE PLC SUCURSAL EN ESPAÑA</t>
  </si>
  <si>
    <t>SEGUROS CATALANA OCCIDENTE, S.A.</t>
  </si>
  <si>
    <t>DECTRIS, Ltd</t>
  </si>
  <si>
    <t>Sociedad Estatal Correos y Telégrafos, S.A., S.M.E</t>
  </si>
  <si>
    <t>AIRMATIC, S.A.</t>
  </si>
  <si>
    <t>MB Scientific AB</t>
  </si>
  <si>
    <t>KONICA MINOLTA BUSINESS SOLUTIONS SPAIN, S.A.</t>
  </si>
  <si>
    <t>EVOLUTIO CLOUD ENABLER, S.A.,</t>
  </si>
  <si>
    <t>DELL COMPUTER, S.A</t>
  </si>
  <si>
    <t>Data d'adjudicació</t>
  </si>
  <si>
    <t>Import d'adjudicació
(IVA exclòs)</t>
  </si>
  <si>
    <t>Data de formalització del contracte</t>
  </si>
  <si>
    <t>Adjudicatari</t>
  </si>
  <si>
    <t>Objecte del contracte</t>
  </si>
  <si>
    <t>Serveis</t>
  </si>
  <si>
    <t>Subministraments</t>
  </si>
  <si>
    <t>Obres</t>
  </si>
  <si>
    <t>Mixt</t>
  </si>
  <si>
    <t>Obert</t>
  </si>
  <si>
    <t>Negociat</t>
  </si>
  <si>
    <t>Acord Marc</t>
  </si>
  <si>
    <t>Expedient</t>
  </si>
  <si>
    <t>Servei de manteniment preventiu i correctiu de la subestació de Codonyers 220/25 kV i línies de 25 kV del CELLS</t>
  </si>
  <si>
    <t>Subministrament, instal·lació i posada en marxa d'un microscopi interferomètric per al laboratori d'òptica</t>
  </si>
  <si>
    <t>Subministrament d'equips per al control de motors pas a pas (IcePAP)</t>
  </si>
  <si>
    <t>Subministrament i instal·lació d'un amplificador de potència d'estat sòlid de radiofreqüència (RF) a 1.5 GHz (“SSPA”) per al prototip del sistema de tercer harmònic</t>
  </si>
  <si>
    <t>Subministrament i posada a punt d'un (1) detector híbrid de comptatge de fotons per a la línia BL06 XAIRA</t>
  </si>
  <si>
    <t xml:space="preserve">Servei de diverses pòlisses d'assegurances per al CELLS:      </t>
  </si>
  <si>
    <t>Pòlissa d'assegurança de tot risc de pèrdues dels danys materials del patrimoni</t>
  </si>
  <si>
    <t>Pòlissa d'assegurança d'accidents col·lectius</t>
  </si>
  <si>
    <t>Pòlissa d'assegurança de Responsabilitat civil</t>
  </si>
  <si>
    <t>Subministrament i instal·lació d'un compressor d'aire i un controlador seqüencial</t>
  </si>
  <si>
    <t>Subministrament i supervisió de la instal·lació d'una cabina de plom per a la línia experimental BL25-MINERVA</t>
  </si>
  <si>
    <t>Serveis postals per al CELLS: notificacions administratives i judicials (número de contracte correus 54026601) i altres serveis postals (número de contracte correus 54026600)</t>
  </si>
  <si>
    <t>Subministrament i instal·lació d'un detector de spin per a la linea BL20-LOREA</t>
  </si>
  <si>
    <t>Subministrament de llicències campus de Microsoft</t>
  </si>
  <si>
    <t>Subministrament de llicències de software de videoconferència per a l'organització d'esdeveniments virtuals</t>
  </si>
  <si>
    <t>50 monitors de 27 polzades</t>
  </si>
  <si>
    <t xml:space="preserve">Subministrament dels principals components opto-mecànics per a la línia experimental BL31-FAXTOR:                                                                                                   </t>
  </si>
  <si>
    <t>Subministrament i instal·lació d'un sistema monocromador</t>
  </si>
  <si>
    <t>Subministrament de dos sistemes d'escletxes refrigerades</t>
  </si>
  <si>
    <t>Subministrament de filtres de feix blanc i un monitor d'intensitat</t>
  </si>
  <si>
    <t>Subministrament d'elements d'absorció del feix</t>
  </si>
  <si>
    <t>Servei de manteniment preventiu i correctiu de les instal·lacions mecàniques i elèctriques del CELLS</t>
  </si>
  <si>
    <t>Subministrament i instal·lació de dues cabines de plom i dues grues manuals de polispast per a la línia experimental BL31-FAXTOR</t>
  </si>
  <si>
    <t>Servei de dosimetria personal (SDP) per a la vigilància radiològica dels treballadors exposats a les radiacions ionitzants de la IRA-3075 i de les zones radiològiques en aquesta instal·lació radioactiva en el Laboratori de Llum Sincrotró ALBA</t>
  </si>
  <si>
    <t>Subministrament d'un (1) sistema de criogenia per a la línia BL-06 XAIRA</t>
  </si>
  <si>
    <t>Obres per al condicionament d'un espai per a la instal·lació de tres microscopis electrònics i un laboratori en el Laboratori de Llum Sincrotró ALBA</t>
  </si>
  <si>
    <t>Tipus de contracte</t>
  </si>
  <si>
    <t>Tipus de procediment</t>
  </si>
  <si>
    <t>CONTRACTES PÚBLICS ADJUDICATS EN 2021</t>
  </si>
  <si>
    <t>Darrera actualització: 20/01/2022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</si>
</sst>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0\ [$€-40A]"/>
  </numFmts>
  <fonts count="30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B89A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3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00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5" fillId="27" borderId="17" xfId="0" applyFont="1" applyFill="1" applyBorder="1"/>
    <xf numFmtId="0" fontId="25" fillId="27" borderId="25" xfId="0" applyFont="1" applyFill="1" applyBorder="1"/>
    <xf numFmtId="0" fontId="25" fillId="27" borderId="20" xfId="0" applyFont="1" applyFill="1" applyBorder="1"/>
    <xf numFmtId="0" fontId="25" fillId="27" borderId="19" xfId="0" applyFont="1" applyFill="1" applyBorder="1"/>
    <xf numFmtId="0" fontId="21" fillId="27" borderId="22" xfId="0" applyFont="1" applyFill="1" applyBorder="1"/>
    <xf numFmtId="1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64" fontId="25" fillId="0" borderId="10" xfId="0" applyNumberFormat="1" applyFont="1" applyFill="1" applyBorder="1" applyAlignment="1">
      <alignment horizontal="center" vertical="center"/>
    </xf>
    <xf numFmtId="165" fontId="23" fillId="0" borderId="14" xfId="0" applyNumberFormat="1" applyFont="1" applyFill="1" applyBorder="1" applyAlignment="1">
      <alignment horizontal="center" vertical="center"/>
    </xf>
    <xf numFmtId="165" fontId="23" fillId="0" borderId="12" xfId="0" applyNumberFormat="1" applyFont="1" applyFill="1" applyBorder="1" applyAlignment="1">
      <alignment horizontal="center" vertical="center"/>
    </xf>
    <xf numFmtId="0" fontId="25" fillId="0" borderId="27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center"/>
    </xf>
    <xf numFmtId="0" fontId="23" fillId="27" borderId="11" xfId="0" applyFont="1" applyFill="1" applyBorder="1" applyAlignment="1">
      <alignment horizontal="center" vertical="center"/>
    </xf>
    <xf numFmtId="0" fontId="23" fillId="27" borderId="2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33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65" fontId="23" fillId="0" borderId="16" xfId="0" applyNumberFormat="1" applyFont="1" applyFill="1" applyBorder="1" applyAlignment="1">
      <alignment horizontal="center" vertical="center"/>
    </xf>
    <xf numFmtId="0" fontId="25" fillId="27" borderId="14" xfId="0" applyFont="1" applyFill="1" applyBorder="1" applyAlignment="1">
      <alignment vertical="center" wrapText="1"/>
    </xf>
    <xf numFmtId="14" fontId="25" fillId="0" borderId="30" xfId="0" applyNumberFormat="1" applyFont="1" applyBorder="1" applyAlignment="1">
      <alignment horizontal="center" vertical="center" wrapText="1"/>
    </xf>
    <xf numFmtId="0" fontId="22" fillId="27" borderId="28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left" vertical="center" wrapText="1"/>
    </xf>
    <xf numFmtId="0" fontId="26" fillId="27" borderId="1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27" borderId="23" xfId="0" applyFont="1" applyFill="1" applyBorder="1" applyAlignment="1">
      <alignment horizontal="center" vertical="center"/>
    </xf>
    <xf numFmtId="0" fontId="25" fillId="27" borderId="22" xfId="0" applyFont="1" applyFill="1" applyBorder="1"/>
    <xf numFmtId="0" fontId="25" fillId="27" borderId="10" xfId="0" applyFont="1" applyFill="1" applyBorder="1"/>
    <xf numFmtId="0" fontId="21" fillId="27" borderId="35" xfId="0" applyFont="1" applyFill="1" applyBorder="1"/>
    <xf numFmtId="0" fontId="21" fillId="27" borderId="10" xfId="0" applyFont="1" applyFill="1" applyBorder="1"/>
    <xf numFmtId="0" fontId="2" fillId="27" borderId="0" xfId="0" applyFont="1" applyFill="1"/>
    <xf numFmtId="0" fontId="26" fillId="27" borderId="11" xfId="0" applyFont="1" applyFill="1" applyBorder="1" applyAlignment="1">
      <alignment horizontal="center" vertical="center" wrapText="1"/>
    </xf>
    <xf numFmtId="0" fontId="2" fillId="27" borderId="10" xfId="0" applyFont="1" applyFill="1" applyBorder="1"/>
    <xf numFmtId="0" fontId="26" fillId="27" borderId="13" xfId="0" applyFont="1" applyFill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5" fontId="25" fillId="0" borderId="16" xfId="0" applyNumberFormat="1" applyFont="1" applyFill="1" applyBorder="1" applyAlignment="1">
      <alignment horizontal="center" vertical="center"/>
    </xf>
    <xf numFmtId="0" fontId="24" fillId="27" borderId="15" xfId="0" applyFont="1" applyFill="1" applyBorder="1" applyAlignment="1">
      <alignment horizontal="left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4" fontId="24" fillId="27" borderId="10" xfId="0" applyNumberFormat="1" applyFont="1" applyFill="1" applyBorder="1" applyAlignment="1">
      <alignment horizontal="center" vertical="center" wrapText="1"/>
    </xf>
    <xf numFmtId="0" fontId="25" fillId="27" borderId="30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0" xfId="0" applyFont="1"/>
    <xf numFmtId="0" fontId="24" fillId="27" borderId="15" xfId="0" applyFont="1" applyFill="1" applyBorder="1" applyAlignment="1">
      <alignment horizontal="center" vertical="center" wrapText="1"/>
    </xf>
    <xf numFmtId="0" fontId="24" fillId="27" borderId="21" xfId="0" applyFont="1" applyFill="1" applyBorder="1" applyAlignment="1">
      <alignment horizontal="center" vertical="center" wrapText="1"/>
    </xf>
    <xf numFmtId="0" fontId="24" fillId="27" borderId="23" xfId="0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/>
    </xf>
    <xf numFmtId="164" fontId="25" fillId="0" borderId="34" xfId="0" applyNumberFormat="1" applyFont="1" applyFill="1" applyBorder="1" applyAlignment="1">
      <alignment horizontal="center" vertical="center"/>
    </xf>
    <xf numFmtId="0" fontId="25" fillId="27" borderId="15" xfId="0" applyFont="1" applyFill="1" applyBorder="1" applyAlignment="1">
      <alignment horizontal="center" vertical="center" wrapText="1"/>
    </xf>
    <xf numFmtId="0" fontId="25" fillId="27" borderId="21" xfId="0" applyFont="1" applyFill="1" applyBorder="1" applyAlignment="1">
      <alignment horizontal="center" vertical="center" wrapText="1"/>
    </xf>
    <xf numFmtId="0" fontId="25" fillId="27" borderId="3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14" fontId="25" fillId="0" borderId="15" xfId="0" applyNumberFormat="1" applyFont="1" applyBorder="1" applyAlignment="1">
      <alignment horizontal="center" vertical="center" wrapText="1"/>
    </xf>
    <xf numFmtId="14" fontId="25" fillId="0" borderId="21" xfId="0" applyNumberFormat="1" applyFont="1" applyBorder="1" applyAlignment="1">
      <alignment horizontal="center" vertical="center" wrapText="1"/>
    </xf>
    <xf numFmtId="14" fontId="25" fillId="0" borderId="34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/>
    </xf>
    <xf numFmtId="0" fontId="29" fillId="25" borderId="26" xfId="0" applyFont="1" applyFill="1" applyBorder="1" applyAlignment="1">
      <alignment horizontal="center" vertical="center"/>
    </xf>
    <xf numFmtId="0" fontId="13" fillId="0" borderId="0" xfId="0" applyFont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 vertical="center"/>
    </xf>
    <xf numFmtId="0" fontId="28" fillId="26" borderId="12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12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28" fillId="26" borderId="18" xfId="0" applyFont="1" applyFill="1" applyBorder="1" applyAlignment="1">
      <alignment horizontal="center" vertical="center" wrapText="1"/>
    </xf>
    <xf numFmtId="0" fontId="28" fillId="26" borderId="23" xfId="0" applyFont="1" applyFill="1" applyBorder="1" applyAlignment="1">
      <alignment horizontal="center" vertical="center" wrapText="1"/>
    </xf>
    <xf numFmtId="0" fontId="28" fillId="26" borderId="24" xfId="0" applyFont="1" applyFill="1" applyBorder="1" applyAlignment="1">
      <alignment horizontal="center" vertical="center" wrapText="1"/>
    </xf>
  </cellXfs>
  <cellStyles count="43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Incorrecto" xfId="31"/>
    <cellStyle name="Neutral 2" xfId="32"/>
    <cellStyle name="Normal" xfId="0" builtinId="0"/>
    <cellStyle name="Normal 2" xfId="33"/>
    <cellStyle name="Notas" xfId="34"/>
    <cellStyle name="Salida" xfId="35"/>
    <cellStyle name="Texto de advertencia" xfId="36"/>
    <cellStyle name="Texto explicativo" xfId="37"/>
    <cellStyle name="Título" xfId="38"/>
    <cellStyle name="Título 1" xfId="39"/>
    <cellStyle name="Título 2" xfId="40"/>
    <cellStyle name="Título 3" xfId="41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P10" sqref="P10"/>
    </sheetView>
  </sheetViews>
  <sheetFormatPr defaultRowHeight="13.2" x14ac:dyDescent="0.25"/>
  <cols>
    <col min="1" max="1" width="17.77734375" customWidth="1"/>
    <col min="2" max="2" width="121.6640625" customWidth="1"/>
    <col min="3" max="3" width="14.44140625" customWidth="1"/>
    <col min="4" max="4" width="22.6640625" customWidth="1"/>
    <col min="5" max="5" width="10.44140625" customWidth="1"/>
    <col min="6" max="6" width="11.33203125" customWidth="1"/>
    <col min="8" max="8" width="12.33203125" bestFit="1" customWidth="1"/>
    <col min="9" max="9" width="16.6640625" bestFit="1" customWidth="1"/>
    <col min="10" max="10" width="32" bestFit="1" customWidth="1"/>
    <col min="11" max="11" width="26.109375" customWidth="1"/>
    <col min="12" max="12" width="32.6640625" customWidth="1"/>
    <col min="13" max="13" width="66" customWidth="1"/>
  </cols>
  <sheetData>
    <row r="1" spans="1:13" x14ac:dyDescent="0.25">
      <c r="A1" s="62" t="s">
        <v>88</v>
      </c>
    </row>
    <row r="3" spans="1:13" ht="17.399999999999999" x14ac:dyDescent="0.25">
      <c r="A3" s="84" t="s">
        <v>87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3.8" thickBot="1" x14ac:dyDescent="0.3">
      <c r="A4" s="1"/>
      <c r="B4" s="2"/>
      <c r="C4" s="2"/>
      <c r="D4" s="2"/>
      <c r="E4" s="2"/>
      <c r="F4" s="2"/>
      <c r="G4" s="2"/>
      <c r="H4" s="2"/>
      <c r="I4" s="1"/>
      <c r="J4" s="3"/>
      <c r="K4" s="4"/>
      <c r="L4" s="1"/>
      <c r="M4" s="1"/>
    </row>
    <row r="5" spans="1:13" s="87" customFormat="1" ht="35.1" customHeight="1" thickBot="1" x14ac:dyDescent="0.3">
      <c r="A5" s="88"/>
      <c r="B5" s="89"/>
      <c r="C5" s="90" t="s">
        <v>85</v>
      </c>
      <c r="D5" s="91"/>
      <c r="E5" s="91"/>
      <c r="F5" s="92"/>
      <c r="G5" s="93" t="s">
        <v>86</v>
      </c>
      <c r="H5" s="94"/>
      <c r="I5" s="95"/>
      <c r="J5" s="96" t="s">
        <v>46</v>
      </c>
      <c r="K5" s="97" t="s">
        <v>47</v>
      </c>
      <c r="L5" s="96" t="s">
        <v>48</v>
      </c>
      <c r="M5" s="96" t="s">
        <v>49</v>
      </c>
    </row>
    <row r="6" spans="1:13" s="87" customFormat="1" ht="33.6" customHeight="1" thickBot="1" x14ac:dyDescent="0.3">
      <c r="A6" s="85" t="s">
        <v>58</v>
      </c>
      <c r="B6" s="85" t="s">
        <v>50</v>
      </c>
      <c r="C6" s="86" t="s">
        <v>51</v>
      </c>
      <c r="D6" s="86" t="s">
        <v>52</v>
      </c>
      <c r="E6" s="86" t="s">
        <v>53</v>
      </c>
      <c r="F6" s="86" t="s">
        <v>54</v>
      </c>
      <c r="G6" s="86" t="s">
        <v>55</v>
      </c>
      <c r="H6" s="86" t="s">
        <v>56</v>
      </c>
      <c r="I6" s="86" t="s">
        <v>57</v>
      </c>
      <c r="J6" s="98"/>
      <c r="K6" s="99"/>
      <c r="L6" s="98"/>
      <c r="M6" s="98"/>
    </row>
    <row r="7" spans="1:13" ht="16.2" thickBot="1" x14ac:dyDescent="0.3">
      <c r="A7" s="5" t="s">
        <v>2</v>
      </c>
      <c r="B7" s="17" t="s">
        <v>59</v>
      </c>
      <c r="C7" s="21" t="s">
        <v>0</v>
      </c>
      <c r="D7" s="37"/>
      <c r="E7" s="37"/>
      <c r="F7" s="37"/>
      <c r="G7" s="21" t="s">
        <v>0</v>
      </c>
      <c r="H7" s="37"/>
      <c r="I7" s="37"/>
      <c r="J7" s="53">
        <v>44260</v>
      </c>
      <c r="K7" s="15">
        <v>106215.5</v>
      </c>
      <c r="L7" s="53">
        <v>44284</v>
      </c>
      <c r="M7" s="6" t="s">
        <v>32</v>
      </c>
    </row>
    <row r="8" spans="1:13" ht="25.5" customHeight="1" thickBot="1" x14ac:dyDescent="0.3">
      <c r="A8" s="5" t="s">
        <v>3</v>
      </c>
      <c r="B8" s="17" t="s">
        <v>60</v>
      </c>
      <c r="C8" s="37"/>
      <c r="D8" s="21" t="s">
        <v>0</v>
      </c>
      <c r="E8" s="37"/>
      <c r="F8" s="37"/>
      <c r="G8" s="21" t="s">
        <v>0</v>
      </c>
      <c r="H8" s="37"/>
      <c r="I8" s="37"/>
      <c r="J8" s="53">
        <v>44221</v>
      </c>
      <c r="K8" s="15">
        <v>154950</v>
      </c>
      <c r="L8" s="53">
        <v>44243</v>
      </c>
      <c r="M8" s="6" t="s">
        <v>33</v>
      </c>
    </row>
    <row r="9" spans="1:13" ht="26.1" customHeight="1" thickBot="1" x14ac:dyDescent="0.3">
      <c r="A9" s="5" t="s">
        <v>4</v>
      </c>
      <c r="B9" s="6" t="s">
        <v>61</v>
      </c>
      <c r="C9" s="37"/>
      <c r="D9" s="21" t="s">
        <v>0</v>
      </c>
      <c r="E9" s="37"/>
      <c r="F9" s="37"/>
      <c r="G9" s="21" t="s">
        <v>0</v>
      </c>
      <c r="H9" s="37"/>
      <c r="I9" s="37"/>
      <c r="J9" s="53">
        <v>44284</v>
      </c>
      <c r="K9" s="15">
        <v>560000</v>
      </c>
      <c r="L9" s="53">
        <v>44308</v>
      </c>
      <c r="M9" s="6" t="s">
        <v>34</v>
      </c>
    </row>
    <row r="10" spans="1:13" ht="30.6" thickBot="1" x14ac:dyDescent="0.3">
      <c r="A10" s="5" t="s">
        <v>5</v>
      </c>
      <c r="B10" s="6" t="s">
        <v>62</v>
      </c>
      <c r="C10" s="37"/>
      <c r="D10" s="21" t="s">
        <v>0</v>
      </c>
      <c r="E10" s="37"/>
      <c r="F10" s="37"/>
      <c r="G10" s="21" t="s">
        <v>0</v>
      </c>
      <c r="H10" s="37"/>
      <c r="I10" s="37"/>
      <c r="J10" s="53">
        <v>44270</v>
      </c>
      <c r="K10" s="15">
        <v>149920</v>
      </c>
      <c r="L10" s="53">
        <v>44295</v>
      </c>
      <c r="M10" s="6" t="s">
        <v>36</v>
      </c>
    </row>
    <row r="11" spans="1:13" ht="30.6" thickBot="1" x14ac:dyDescent="0.3">
      <c r="A11" s="5" t="s">
        <v>7</v>
      </c>
      <c r="B11" s="6" t="s">
        <v>84</v>
      </c>
      <c r="C11" s="37"/>
      <c r="D11" s="45"/>
      <c r="E11" s="21" t="s">
        <v>0</v>
      </c>
      <c r="F11" s="37"/>
      <c r="G11" s="21" t="s">
        <v>0</v>
      </c>
      <c r="H11" s="37"/>
      <c r="I11" s="37"/>
      <c r="J11" s="53">
        <v>44315</v>
      </c>
      <c r="K11" s="15">
        <v>168917.07</v>
      </c>
      <c r="L11" s="53">
        <v>44326</v>
      </c>
      <c r="M11" s="6" t="s">
        <v>35</v>
      </c>
    </row>
    <row r="12" spans="1:13" ht="16.2" thickBot="1" x14ac:dyDescent="0.3">
      <c r="A12" s="5" t="s">
        <v>6</v>
      </c>
      <c r="B12" s="6" t="s">
        <v>63</v>
      </c>
      <c r="C12" s="37"/>
      <c r="D12" s="21" t="s">
        <v>0</v>
      </c>
      <c r="E12" s="37"/>
      <c r="F12" s="37"/>
      <c r="G12" s="21" t="s">
        <v>0</v>
      </c>
      <c r="H12" s="37"/>
      <c r="I12" s="37"/>
      <c r="J12" s="53">
        <v>44271</v>
      </c>
      <c r="K12" s="15">
        <v>1719000</v>
      </c>
      <c r="L12" s="53">
        <v>44294</v>
      </c>
      <c r="M12" s="6" t="s">
        <v>39</v>
      </c>
    </row>
    <row r="13" spans="1:13" ht="23.4" customHeight="1" thickBot="1" x14ac:dyDescent="0.3">
      <c r="A13" s="61" t="s">
        <v>18</v>
      </c>
      <c r="B13" s="29" t="s">
        <v>64</v>
      </c>
      <c r="C13" s="78" t="s">
        <v>0</v>
      </c>
      <c r="D13" s="63"/>
      <c r="E13" s="63"/>
      <c r="F13" s="63"/>
      <c r="G13" s="81" t="s">
        <v>0</v>
      </c>
      <c r="H13" s="63"/>
      <c r="I13" s="63"/>
      <c r="J13" s="66">
        <v>44327</v>
      </c>
      <c r="K13" s="15">
        <v>246643.92</v>
      </c>
      <c r="L13" s="59"/>
      <c r="M13" s="52"/>
    </row>
    <row r="14" spans="1:13" ht="15.6" thickBot="1" x14ac:dyDescent="0.3">
      <c r="A14" s="54" t="s">
        <v>19</v>
      </c>
      <c r="B14" s="55" t="s">
        <v>65</v>
      </c>
      <c r="C14" s="79"/>
      <c r="D14" s="64"/>
      <c r="E14" s="64"/>
      <c r="F14" s="64"/>
      <c r="G14" s="82"/>
      <c r="H14" s="64"/>
      <c r="I14" s="64"/>
      <c r="J14" s="67"/>
      <c r="K14" s="50">
        <v>222000</v>
      </c>
      <c r="L14" s="53">
        <v>44349</v>
      </c>
      <c r="M14" s="18" t="s">
        <v>37</v>
      </c>
    </row>
    <row r="15" spans="1:13" ht="15.6" thickBot="1" x14ac:dyDescent="0.3">
      <c r="A15" s="54" t="s">
        <v>20</v>
      </c>
      <c r="B15" s="55" t="s">
        <v>66</v>
      </c>
      <c r="C15" s="79"/>
      <c r="D15" s="64"/>
      <c r="E15" s="64"/>
      <c r="F15" s="64"/>
      <c r="G15" s="82"/>
      <c r="H15" s="64"/>
      <c r="I15" s="64"/>
      <c r="J15" s="67"/>
      <c r="K15" s="50">
        <v>7563.92</v>
      </c>
      <c r="L15" s="53">
        <v>44349</v>
      </c>
      <c r="M15" s="19" t="s">
        <v>38</v>
      </c>
    </row>
    <row r="16" spans="1:13" ht="15.6" thickBot="1" x14ac:dyDescent="0.3">
      <c r="A16" s="56" t="s">
        <v>21</v>
      </c>
      <c r="B16" s="55" t="s">
        <v>67</v>
      </c>
      <c r="C16" s="80"/>
      <c r="D16" s="65"/>
      <c r="E16" s="65"/>
      <c r="F16" s="65"/>
      <c r="G16" s="83"/>
      <c r="H16" s="65"/>
      <c r="I16" s="65"/>
      <c r="J16" s="68"/>
      <c r="K16" s="51">
        <v>17080</v>
      </c>
      <c r="L16" s="53">
        <v>44349</v>
      </c>
      <c r="M16" s="20" t="s">
        <v>38</v>
      </c>
    </row>
    <row r="17" spans="1:13" ht="16.2" thickBot="1" x14ac:dyDescent="0.3">
      <c r="A17" s="5" t="s">
        <v>8</v>
      </c>
      <c r="B17" s="6" t="s">
        <v>68</v>
      </c>
      <c r="C17" s="38"/>
      <c r="D17" s="21" t="s">
        <v>0</v>
      </c>
      <c r="E17" s="38"/>
      <c r="F17" s="38"/>
      <c r="G17" s="21" t="s">
        <v>0</v>
      </c>
      <c r="H17" s="21"/>
      <c r="I17" s="37"/>
      <c r="J17" s="53">
        <v>44392</v>
      </c>
      <c r="K17" s="49">
        <v>62800</v>
      </c>
      <c r="L17" s="12">
        <v>44396</v>
      </c>
      <c r="M17" s="13" t="s">
        <v>41</v>
      </c>
    </row>
    <row r="18" spans="1:13" ht="16.2" thickBot="1" x14ac:dyDescent="0.3">
      <c r="A18" s="5" t="s">
        <v>9</v>
      </c>
      <c r="B18" s="6" t="s">
        <v>69</v>
      </c>
      <c r="C18" s="38"/>
      <c r="D18" s="21" t="s">
        <v>0</v>
      </c>
      <c r="E18" s="38"/>
      <c r="F18" s="38"/>
      <c r="G18" s="21" t="s">
        <v>0</v>
      </c>
      <c r="H18" s="38"/>
      <c r="I18" s="38"/>
      <c r="J18" s="53">
        <v>44305</v>
      </c>
      <c r="K18" s="15">
        <v>79950</v>
      </c>
      <c r="L18" s="12">
        <v>44312</v>
      </c>
      <c r="M18" s="13" t="s">
        <v>30</v>
      </c>
    </row>
    <row r="19" spans="1:13" ht="30.6" thickBot="1" x14ac:dyDescent="0.3">
      <c r="A19" s="5" t="s">
        <v>10</v>
      </c>
      <c r="B19" s="6" t="s">
        <v>70</v>
      </c>
      <c r="C19" s="21" t="s">
        <v>0</v>
      </c>
      <c r="D19" s="38"/>
      <c r="E19" s="38"/>
      <c r="F19" s="38"/>
      <c r="G19" s="38"/>
      <c r="H19" s="38"/>
      <c r="I19" s="21" t="s">
        <v>0</v>
      </c>
      <c r="J19" s="53">
        <v>44266</v>
      </c>
      <c r="K19" s="15">
        <v>2250</v>
      </c>
      <c r="L19" s="12">
        <v>44266</v>
      </c>
      <c r="M19" s="13" t="s">
        <v>40</v>
      </c>
    </row>
    <row r="20" spans="1:13" ht="25.5" customHeight="1" thickBot="1" x14ac:dyDescent="0.3">
      <c r="A20" s="5" t="s">
        <v>11</v>
      </c>
      <c r="B20" s="6" t="s">
        <v>71</v>
      </c>
      <c r="C20" s="38"/>
      <c r="D20" s="21" t="s">
        <v>0</v>
      </c>
      <c r="E20" s="38"/>
      <c r="F20" s="38"/>
      <c r="G20" s="61" t="s">
        <v>0</v>
      </c>
      <c r="H20" s="38"/>
      <c r="I20" s="38"/>
      <c r="J20" s="53">
        <v>44414</v>
      </c>
      <c r="K20" s="15">
        <v>400000</v>
      </c>
      <c r="L20" s="12">
        <v>44440</v>
      </c>
      <c r="M20" s="13" t="s">
        <v>42</v>
      </c>
    </row>
    <row r="21" spans="1:13" ht="25.5" customHeight="1" thickBot="1" x14ac:dyDescent="0.3">
      <c r="A21" s="5" t="s">
        <v>13</v>
      </c>
      <c r="B21" s="6" t="s">
        <v>72</v>
      </c>
      <c r="C21" s="38"/>
      <c r="D21" s="21" t="s">
        <v>0</v>
      </c>
      <c r="E21" s="38"/>
      <c r="F21" s="46"/>
      <c r="G21" s="47"/>
      <c r="H21" s="48"/>
      <c r="I21" s="21" t="s">
        <v>0</v>
      </c>
      <c r="J21" s="57">
        <v>44407</v>
      </c>
      <c r="K21" s="15">
        <v>58239.48</v>
      </c>
      <c r="L21" s="12">
        <v>44407</v>
      </c>
      <c r="M21" s="13" t="s">
        <v>43</v>
      </c>
    </row>
    <row r="22" spans="1:13" ht="16.2" thickBot="1" x14ac:dyDescent="0.3">
      <c r="A22" s="5" t="s">
        <v>14</v>
      </c>
      <c r="B22" s="6" t="s">
        <v>73</v>
      </c>
      <c r="C22" s="38"/>
      <c r="D22" s="21" t="s">
        <v>0</v>
      </c>
      <c r="E22" s="38"/>
      <c r="F22" s="46"/>
      <c r="G22" s="47"/>
      <c r="H22" s="48"/>
      <c r="I22" s="21" t="s">
        <v>0</v>
      </c>
      <c r="J22" s="53">
        <v>44475</v>
      </c>
      <c r="K22" s="15">
        <v>1321</v>
      </c>
      <c r="L22" s="12">
        <v>44475</v>
      </c>
      <c r="M22" s="13" t="s">
        <v>44</v>
      </c>
    </row>
    <row r="23" spans="1:13" ht="25.5" customHeight="1" thickBot="1" x14ac:dyDescent="0.35">
      <c r="A23" s="5" t="s">
        <v>15</v>
      </c>
      <c r="B23" s="28" t="s">
        <v>74</v>
      </c>
      <c r="C23" s="24"/>
      <c r="D23" s="26" t="s">
        <v>0</v>
      </c>
      <c r="E23" s="10"/>
      <c r="F23" s="7"/>
      <c r="G23" s="43"/>
      <c r="H23" s="44"/>
      <c r="I23" s="23" t="s">
        <v>0</v>
      </c>
      <c r="J23" s="53">
        <v>44491</v>
      </c>
      <c r="K23" s="15">
        <v>5500</v>
      </c>
      <c r="L23" s="12">
        <v>44491</v>
      </c>
      <c r="M23" s="31" t="s">
        <v>45</v>
      </c>
    </row>
    <row r="24" spans="1:13" ht="26.4" customHeight="1" thickBot="1" x14ac:dyDescent="0.3">
      <c r="A24" s="5" t="s">
        <v>23</v>
      </c>
      <c r="B24" s="18" t="s">
        <v>75</v>
      </c>
      <c r="C24" s="69"/>
      <c r="D24" s="72" t="s">
        <v>0</v>
      </c>
      <c r="E24" s="69"/>
      <c r="F24" s="69"/>
      <c r="G24" s="69"/>
      <c r="H24" s="72" t="s">
        <v>0</v>
      </c>
      <c r="I24" s="69"/>
      <c r="J24" s="75">
        <v>44533</v>
      </c>
      <c r="K24" s="15">
        <f>SUM(K25:K28)</f>
        <v>907800</v>
      </c>
      <c r="L24" s="60"/>
      <c r="M24" s="34"/>
    </row>
    <row r="25" spans="1:13" ht="15.6" thickBot="1" x14ac:dyDescent="0.3">
      <c r="A25" s="58" t="s">
        <v>19</v>
      </c>
      <c r="B25" s="30" t="s">
        <v>76</v>
      </c>
      <c r="C25" s="70"/>
      <c r="D25" s="73"/>
      <c r="E25" s="70"/>
      <c r="F25" s="70"/>
      <c r="G25" s="70"/>
      <c r="H25" s="73"/>
      <c r="I25" s="70"/>
      <c r="J25" s="76"/>
      <c r="K25" s="50">
        <v>481000</v>
      </c>
      <c r="L25" s="35">
        <v>44564</v>
      </c>
      <c r="M25" s="19" t="s">
        <v>1</v>
      </c>
    </row>
    <row r="26" spans="1:13" ht="15.6" thickBot="1" x14ac:dyDescent="0.3">
      <c r="A26" s="58" t="s">
        <v>20</v>
      </c>
      <c r="B26" s="19" t="s">
        <v>77</v>
      </c>
      <c r="C26" s="70"/>
      <c r="D26" s="73"/>
      <c r="E26" s="70"/>
      <c r="F26" s="70"/>
      <c r="G26" s="70"/>
      <c r="H26" s="73"/>
      <c r="I26" s="70"/>
      <c r="J26" s="76"/>
      <c r="K26" s="50">
        <v>166300</v>
      </c>
      <c r="L26" s="35">
        <v>44564</v>
      </c>
      <c r="M26" s="19" t="s">
        <v>24</v>
      </c>
    </row>
    <row r="27" spans="1:13" ht="15.6" thickBot="1" x14ac:dyDescent="0.3">
      <c r="A27" s="58" t="s">
        <v>21</v>
      </c>
      <c r="B27" s="19" t="s">
        <v>78</v>
      </c>
      <c r="C27" s="70"/>
      <c r="D27" s="73"/>
      <c r="E27" s="70"/>
      <c r="F27" s="70"/>
      <c r="G27" s="70"/>
      <c r="H27" s="73"/>
      <c r="I27" s="70"/>
      <c r="J27" s="76"/>
      <c r="K27" s="50">
        <v>179500</v>
      </c>
      <c r="L27" s="35">
        <v>44564</v>
      </c>
      <c r="M27" s="19" t="s">
        <v>25</v>
      </c>
    </row>
    <row r="28" spans="1:13" ht="15.6" thickBot="1" x14ac:dyDescent="0.3">
      <c r="A28" s="58" t="s">
        <v>22</v>
      </c>
      <c r="B28" s="20" t="s">
        <v>79</v>
      </c>
      <c r="C28" s="71"/>
      <c r="D28" s="74"/>
      <c r="E28" s="71"/>
      <c r="F28" s="71"/>
      <c r="G28" s="71"/>
      <c r="H28" s="74"/>
      <c r="I28" s="71"/>
      <c r="J28" s="77"/>
      <c r="K28" s="51">
        <v>81000</v>
      </c>
      <c r="L28" s="35">
        <v>44564</v>
      </c>
      <c r="M28" s="20" t="s">
        <v>26</v>
      </c>
    </row>
    <row r="29" spans="1:13" ht="26.1" customHeight="1" thickBot="1" x14ac:dyDescent="0.35">
      <c r="A29" s="5" t="s">
        <v>12</v>
      </c>
      <c r="B29" s="22" t="s">
        <v>80</v>
      </c>
      <c r="C29" s="39" t="s">
        <v>0</v>
      </c>
      <c r="D29" s="40"/>
      <c r="E29" s="42"/>
      <c r="F29" s="41"/>
      <c r="G29" s="61" t="s">
        <v>0</v>
      </c>
      <c r="H29" s="44"/>
      <c r="I29" s="36"/>
      <c r="J29" s="14">
        <v>44519</v>
      </c>
      <c r="K29" s="33">
        <v>553302.36</v>
      </c>
      <c r="L29" s="12">
        <v>44547</v>
      </c>
      <c r="M29" s="32" t="s">
        <v>31</v>
      </c>
    </row>
    <row r="30" spans="1:13" ht="30.6" thickBot="1" x14ac:dyDescent="0.35">
      <c r="A30" s="5" t="s">
        <v>16</v>
      </c>
      <c r="B30" s="22" t="s">
        <v>81</v>
      </c>
      <c r="C30" s="25"/>
      <c r="D30" s="27" t="s">
        <v>0</v>
      </c>
      <c r="E30" s="8"/>
      <c r="F30" s="9"/>
      <c r="G30" s="61" t="s">
        <v>0</v>
      </c>
      <c r="H30" s="11"/>
      <c r="I30" s="36"/>
      <c r="J30" s="14">
        <v>44544</v>
      </c>
      <c r="K30" s="16">
        <v>897700</v>
      </c>
      <c r="L30" s="12">
        <v>44571</v>
      </c>
      <c r="M30" s="13" t="s">
        <v>30</v>
      </c>
    </row>
    <row r="31" spans="1:13" ht="30.6" thickBot="1" x14ac:dyDescent="0.35">
      <c r="A31" s="5" t="s">
        <v>17</v>
      </c>
      <c r="B31" s="22" t="s">
        <v>82</v>
      </c>
      <c r="C31" s="39" t="s">
        <v>0</v>
      </c>
      <c r="D31" s="40"/>
      <c r="E31" s="8"/>
      <c r="F31" s="9"/>
      <c r="G31" s="61" t="s">
        <v>0</v>
      </c>
      <c r="H31" s="11"/>
      <c r="I31" s="36"/>
      <c r="J31" s="14">
        <v>44531</v>
      </c>
      <c r="K31" s="16">
        <v>28598</v>
      </c>
      <c r="L31" s="12">
        <v>44543</v>
      </c>
      <c r="M31" s="13" t="s">
        <v>29</v>
      </c>
    </row>
    <row r="32" spans="1:13" ht="27.6" customHeight="1" thickBot="1" x14ac:dyDescent="0.35">
      <c r="A32" s="5" t="s">
        <v>27</v>
      </c>
      <c r="B32" s="22" t="s">
        <v>83</v>
      </c>
      <c r="C32" s="25"/>
      <c r="D32" s="27" t="s">
        <v>0</v>
      </c>
      <c r="E32" s="8"/>
      <c r="F32" s="9"/>
      <c r="G32" s="21" t="s">
        <v>0</v>
      </c>
      <c r="H32" s="11"/>
      <c r="I32" s="36"/>
      <c r="J32" s="14">
        <v>44543</v>
      </c>
      <c r="K32" s="16">
        <v>87614.29</v>
      </c>
      <c r="L32" s="12">
        <v>44550</v>
      </c>
      <c r="M32" s="13" t="s">
        <v>28</v>
      </c>
    </row>
  </sheetData>
  <mergeCells count="23">
    <mergeCell ref="A3:M3"/>
    <mergeCell ref="C5:F5"/>
    <mergeCell ref="G5:I5"/>
    <mergeCell ref="J5:J6"/>
    <mergeCell ref="K5:K6"/>
    <mergeCell ref="L5:L6"/>
    <mergeCell ref="M5:M6"/>
    <mergeCell ref="I13:I16"/>
    <mergeCell ref="J13:J16"/>
    <mergeCell ref="C24:C28"/>
    <mergeCell ref="D24:D28"/>
    <mergeCell ref="E24:E28"/>
    <mergeCell ref="F24:F28"/>
    <mergeCell ref="G24:G28"/>
    <mergeCell ref="H24:H28"/>
    <mergeCell ref="I24:I28"/>
    <mergeCell ref="J24:J28"/>
    <mergeCell ref="C13:C16"/>
    <mergeCell ref="D13:D16"/>
    <mergeCell ref="E13:E16"/>
    <mergeCell ref="F13:F16"/>
    <mergeCell ref="G13:G16"/>
    <mergeCell ref="H13:H16"/>
  </mergeCells>
  <pageMargins left="0.25" right="0.25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Contractes adjudicats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2021-03-05T15:33:05Z</dcterms:created>
  <dcterms:modified xsi:type="dcterms:W3CDTF">2022-01-20T12:29:57Z</dcterms:modified>
</cp:coreProperties>
</file>