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 WEB\04 Web Content\01 ABOUT ALBA\Transparencia\Docs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Print_Area" localSheetId="0">Sheet1!$A$1:$N$28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<sst xmlns="http://schemas.openxmlformats.org/spreadsheetml/2006/main" count="136" uniqueCount="82">
  <si>
    <t>PYME</t>
  </si>
  <si>
    <t>19/21</t>
  </si>
  <si>
    <t>X</t>
  </si>
  <si>
    <t>IRELEC</t>
  </si>
  <si>
    <t>SI</t>
  </si>
  <si>
    <t>20/21</t>
  </si>
  <si>
    <t>Lote 1</t>
  </si>
  <si>
    <t>SYMÉTRIE S.A.R.L.</t>
  </si>
  <si>
    <t>Lote 2</t>
  </si>
  <si>
    <t>HEXAGON METROLOGY S.A.</t>
  </si>
  <si>
    <t>21/21</t>
  </si>
  <si>
    <t>EXCELENCIA Y GARANTÍA PARA LA SALUD EN EL TRABAJO, SLU</t>
  </si>
  <si>
    <t>23/21</t>
  </si>
  <si>
    <t>INGRAM MICRO S.L.U.</t>
  </si>
  <si>
    <t>24/21</t>
  </si>
  <si>
    <t>Un sistema de tomografia</t>
  </si>
  <si>
    <t>LAB Motion Systems</t>
  </si>
  <si>
    <t>Optique Henri Peter</t>
  </si>
  <si>
    <t>Lote 3</t>
  </si>
  <si>
    <t>02/22</t>
  </si>
  <si>
    <t>ENDRESS Y HAUSER, S.A.</t>
  </si>
  <si>
    <t>06/22</t>
  </si>
  <si>
    <t>UTE NEXICA - ECONOCOM SERVICIOS, S.A.</t>
  </si>
  <si>
    <t>07/22</t>
  </si>
  <si>
    <t>KOTTERMANN SYSTEMLABOR, S.A.</t>
  </si>
  <si>
    <t>08/22</t>
  </si>
  <si>
    <t>COBRA INSTALACIONES Y SERVICIOS, S.A.</t>
  </si>
  <si>
    <t>NO</t>
  </si>
  <si>
    <t>09/22</t>
  </si>
  <si>
    <t>DECTRIS, Ltd.</t>
  </si>
  <si>
    <t>10/22</t>
  </si>
  <si>
    <t>TELEFONICA SOLUCIONES DE INFORMATICA Y COMUNICACIONES DE ESPAÑA, S.A.U</t>
  </si>
  <si>
    <t>12/22</t>
  </si>
  <si>
    <t>Formulatrix, Inc.</t>
  </si>
  <si>
    <t>13/22</t>
  </si>
  <si>
    <t>SEIDOR, S.A.</t>
  </si>
  <si>
    <t>16/22</t>
  </si>
  <si>
    <t>UTE OMEGA PERIPHERALS, S.L.</t>
  </si>
  <si>
    <t>17/22</t>
  </si>
  <si>
    <t>INGRAM MICRO S.L.U</t>
  </si>
  <si>
    <t>19/22</t>
  </si>
  <si>
    <t>COMPAÑÍA ESPAÑOLA DE PETRÓLEOS, S.A.U. (CEPSA)</t>
  </si>
  <si>
    <t>23/22</t>
  </si>
  <si>
    <t>DELL COMPUTER, S.A</t>
  </si>
  <si>
    <t>Tipus de contracte</t>
  </si>
  <si>
    <t>Tipus de procediment</t>
  </si>
  <si>
    <t>Data d'adjudicació</t>
  </si>
  <si>
    <t>Import d'adjudicació
(IVA exclòs)</t>
  </si>
  <si>
    <t>Data de formalització del contracte</t>
  </si>
  <si>
    <t>Adjudicatari</t>
  </si>
  <si>
    <t>Expedient</t>
  </si>
  <si>
    <t>Objecte del contracte</t>
  </si>
  <si>
    <t>Serveis</t>
  </si>
  <si>
    <t>Subministraments</t>
  </si>
  <si>
    <t>Obres</t>
  </si>
  <si>
    <t>Mixt</t>
  </si>
  <si>
    <t>Obert</t>
  </si>
  <si>
    <t>Negociat</t>
  </si>
  <si>
    <t>Acord Marc</t>
  </si>
  <si>
    <t>Subministrament i posada en marxa d'un (1) sistema automatitzat d'intercanvi de
mostres per a la línia BL-06 XAIRA del Laboratori de Llum Sincrotró ALBA del CELLS.</t>
  </si>
  <si>
    <r>
      <t xml:space="preserve">Subministrament d'un (1) hexápodo de posicionament, compatible amb l'alt buit, i un (1) sistema </t>
    </r>
    <r>
      <rPr>
        <i/>
        <sz val="12"/>
        <rFont val="Arial"/>
        <family val="2"/>
      </rPr>
      <t xml:space="preserve">laser tracker </t>
    </r>
    <r>
      <rPr>
        <sz val="12"/>
        <rFont val="Arial"/>
        <family val="2"/>
      </rPr>
      <t>per a la línia de llum BL-25 MINERVA del Laboratori de Llum Sincrotró ALBA del CELLS</t>
    </r>
  </si>
  <si>
    <t>Subministrament d'un (1) hexápodo de posicionament, compatible amb l'alt buit er a la línia de llum BL-25 MINERVA</t>
  </si>
  <si>
    <t xml:space="preserve">Subministrament d'un sistems laser tracker del Laboratorio de Luz Sincrotrón ALBA </t>
  </si>
  <si>
    <t>Contractació del servei de prevenció de riscos laborals aliens, per a les disciplines de: ergonomia i psicosociologia aplicada i prestació íntegra de la disciplina de medicina del treball (reconeixements mèdics inclosos) en el Consorci per a la Construcció, equipament i Explotació del Laboratori de Llum Sincrotró</t>
  </si>
  <si>
    <t>Adquisició de dos sistemes d'emmagatzematge NAS per a màquines virtuals</t>
  </si>
  <si>
    <r>
      <t xml:space="preserve">Subministrament dels principals components de la </t>
    </r>
    <r>
      <rPr>
        <i/>
        <sz val="12"/>
        <rFont val="Arial"/>
        <family val="2"/>
      </rPr>
      <t>end-station</t>
    </r>
    <r>
      <rPr>
        <sz val="12"/>
        <rFont val="Arial"/>
        <family val="2"/>
      </rPr>
      <t xml:space="preserve"> per a la línia experimental BL31-FAXTOR del Laboratori de Llum Sincrotró ALBA del CELLS</t>
    </r>
  </si>
  <si>
    <t>Un microscopi de triple augment.</t>
  </si>
  <si>
    <t>Un microscopi de baix augment.</t>
  </si>
  <si>
    <t>Subministrament d'instrumentació per al mesurament de la qualitat de l'aigua desionitzada del Laboratori del Sincrotró ALBA</t>
  </si>
  <si>
    <r>
      <t>Adquisició d'una controladora de xarxes</t>
    </r>
    <r>
      <rPr>
        <i/>
        <sz val="12"/>
        <rFont val="Arial"/>
        <family val="2"/>
      </rPr>
      <t xml:space="preserve"> wireless</t>
    </r>
  </si>
  <si>
    <t>Subministrament de mobiliari tècnic de laboratori</t>
  </si>
  <si>
    <t>Obres per al condicionament de l'espai per a la implantació de noves oficines en l'edifici principal del Laboratori del Sincrotró ALBA del CELLS</t>
  </si>
  <si>
    <t>Subministrament i posada a punt d'un (1) detector de captura d'imatges d'alta freqüència per a la línia de cristal·lografia de macromolècules BL13-XALOC del Laboratori de Llum Sincrotró ALBA del CELLS</t>
  </si>
  <si>
    <r>
      <t xml:space="preserve">Subministrament de llicències de </t>
    </r>
    <r>
      <rPr>
        <i/>
        <sz val="12"/>
        <rFont val="Arial"/>
        <family val="2"/>
      </rPr>
      <t xml:space="preserve">software </t>
    </r>
    <r>
      <rPr>
        <sz val="12"/>
        <rFont val="Arial"/>
        <family val="2"/>
      </rPr>
      <t xml:space="preserve">de videoconferència per a l'organització d'esdeveniments virtuals   </t>
    </r>
  </si>
  <si>
    <t>Subministrament i instal·lació d'un (1) sistema d'imatge automàtic i d'alt rendiment per a cristal·lització de proteïnes per al Laboratori de Biologia del Laboratori de Llum Sincrotró ALBA del CELLS</t>
  </si>
  <si>
    <r>
      <t xml:space="preserve">Subministrament d'un sistema d'emmagatzematge de dades científiques d'altes prestacions i d'alt rendiment per a les noves línies de llum </t>
    </r>
    <r>
      <rPr>
        <i/>
        <sz val="12"/>
        <color rgb="FF000000"/>
        <rFont val="Arial"/>
        <family val="2"/>
      </rPr>
      <t xml:space="preserve">(beamlines) </t>
    </r>
    <r>
      <rPr>
        <sz val="12"/>
        <color rgb="FF000000"/>
        <rFont val="Arial"/>
        <family val="2"/>
      </rPr>
      <t>del CELLS</t>
    </r>
  </si>
  <si>
    <t>Adquisició d'un sistema d'emmagatzematge NAS per a les dades de microscopis electrònics.</t>
  </si>
  <si>
    <t>Adquisició d'una cabina de discos per al sistema de suport de dades en localització remota</t>
  </si>
  <si>
    <t xml:space="preserve">Subministrament de combustible en estacions de servei </t>
  </si>
  <si>
    <t>50 monitors de 27 polzades</t>
  </si>
  <si>
    <t>CONTRACTES PÚBLICS ADJUDICATS AL 2022</t>
  </si>
  <si>
    <t>Darrera actualització: 24/01/2023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</si>
</sst>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\ [$€-40A]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6B89A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7" fillId="0" borderId="20" xfId="0" applyFont="1" applyBorder="1"/>
    <xf numFmtId="164" fontId="4" fillId="0" borderId="14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/>
    <xf numFmtId="164" fontId="4" fillId="0" borderId="8" xfId="0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5" borderId="25" xfId="0" applyFont="1" applyFill="1" applyBorder="1"/>
    <xf numFmtId="0" fontId="4" fillId="5" borderId="26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14" fontId="4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3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/>
    </xf>
    <xf numFmtId="0" fontId="4" fillId="6" borderId="2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6" borderId="28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center" vertical="center"/>
    </xf>
    <xf numFmtId="0" fontId="4" fillId="6" borderId="28" xfId="0" applyFont="1" applyFill="1" applyBorder="1"/>
    <xf numFmtId="0" fontId="4" fillId="6" borderId="8" xfId="0" applyFont="1" applyFill="1" applyBorder="1"/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60" zoomScaleNormal="60" workbookViewId="0">
      <selection activeCell="A2" sqref="A2"/>
    </sheetView>
  </sheetViews>
  <sheetFormatPr defaultColWidth="9" defaultRowHeight="13.2" x14ac:dyDescent="0.25"/>
  <cols>
    <col min="1" max="1" width="21.33203125" style="2" customWidth="1"/>
    <col min="2" max="2" width="117.33203125" style="2" bestFit="1" customWidth="1"/>
    <col min="3" max="3" width="13.109375" style="2" customWidth="1"/>
    <col min="4" max="4" width="22.6640625" style="2" bestFit="1" customWidth="1"/>
    <col min="5" max="5" width="10.33203125" style="2" customWidth="1"/>
    <col min="6" max="6" width="9.6640625" style="2" customWidth="1"/>
    <col min="7" max="7" width="12.77734375" style="2" customWidth="1"/>
    <col min="8" max="8" width="15" style="2" customWidth="1"/>
    <col min="9" max="9" width="22.44140625" style="2" customWidth="1"/>
    <col min="10" max="10" width="23.33203125" style="3" customWidth="1"/>
    <col min="11" max="11" width="49.33203125" style="4" customWidth="1"/>
    <col min="12" max="12" width="22.33203125" style="2" customWidth="1"/>
    <col min="13" max="13" width="69.33203125" style="2" customWidth="1"/>
    <col min="14" max="14" width="19.77734375" style="5" customWidth="1"/>
    <col min="15" max="16384" width="9" style="2"/>
  </cols>
  <sheetData>
    <row r="1" spans="1:14" ht="13.8" x14ac:dyDescent="0.25">
      <c r="A1" s="1" t="s">
        <v>81</v>
      </c>
    </row>
    <row r="3" spans="1:14" s="109" customFormat="1" ht="21" x14ac:dyDescent="0.3">
      <c r="A3" s="108" t="s">
        <v>80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09" customFormat="1" ht="13.8" thickBot="1" x14ac:dyDescent="0.35">
      <c r="B4" s="110"/>
      <c r="C4" s="110"/>
      <c r="D4" s="110"/>
      <c r="E4" s="110"/>
      <c r="F4" s="110"/>
      <c r="G4" s="110"/>
      <c r="H4" s="110"/>
      <c r="J4" s="111"/>
      <c r="K4" s="112"/>
      <c r="N4" s="113"/>
    </row>
    <row r="5" spans="1:14" s="124" customFormat="1" ht="18" customHeight="1" thickBot="1" x14ac:dyDescent="0.3">
      <c r="A5" s="114"/>
      <c r="B5" s="115"/>
      <c r="C5" s="116" t="s">
        <v>44</v>
      </c>
      <c r="D5" s="117"/>
      <c r="E5" s="117"/>
      <c r="F5" s="118"/>
      <c r="G5" s="119" t="s">
        <v>45</v>
      </c>
      <c r="H5" s="120"/>
      <c r="I5" s="121"/>
      <c r="J5" s="122" t="s">
        <v>46</v>
      </c>
      <c r="K5" s="123" t="s">
        <v>47</v>
      </c>
      <c r="L5" s="122" t="s">
        <v>48</v>
      </c>
      <c r="M5" s="122" t="s">
        <v>49</v>
      </c>
      <c r="N5" s="122" t="s">
        <v>0</v>
      </c>
    </row>
    <row r="6" spans="1:14" s="124" customFormat="1" ht="39" customHeight="1" thickBot="1" x14ac:dyDescent="0.3">
      <c r="A6" s="125" t="s">
        <v>50</v>
      </c>
      <c r="B6" s="125" t="s">
        <v>51</v>
      </c>
      <c r="C6" s="145" t="s">
        <v>52</v>
      </c>
      <c r="D6" s="145" t="s">
        <v>53</v>
      </c>
      <c r="E6" s="126" t="s">
        <v>54</v>
      </c>
      <c r="F6" s="126" t="s">
        <v>55</v>
      </c>
      <c r="G6" s="126" t="s">
        <v>56</v>
      </c>
      <c r="H6" s="126" t="s">
        <v>57</v>
      </c>
      <c r="I6" s="126" t="s">
        <v>58</v>
      </c>
      <c r="J6" s="127"/>
      <c r="K6" s="128"/>
      <c r="L6" s="127"/>
      <c r="M6" s="127"/>
      <c r="N6" s="127"/>
    </row>
    <row r="7" spans="1:14" ht="30.6" thickBot="1" x14ac:dyDescent="0.3">
      <c r="A7" s="6" t="s">
        <v>1</v>
      </c>
      <c r="B7" s="7" t="s">
        <v>59</v>
      </c>
      <c r="C7" s="8"/>
      <c r="D7" s="9" t="s">
        <v>2</v>
      </c>
      <c r="E7" s="8"/>
      <c r="F7" s="8"/>
      <c r="G7" s="8"/>
      <c r="H7" s="9" t="s">
        <v>2</v>
      </c>
      <c r="I7" s="8"/>
      <c r="J7" s="10">
        <v>44648</v>
      </c>
      <c r="K7" s="11">
        <v>374000</v>
      </c>
      <c r="L7" s="10">
        <v>44676</v>
      </c>
      <c r="M7" s="12" t="s">
        <v>3</v>
      </c>
      <c r="N7" s="13" t="s">
        <v>4</v>
      </c>
    </row>
    <row r="8" spans="1:14" ht="31.2" thickBot="1" x14ac:dyDescent="0.3">
      <c r="A8" s="14" t="s">
        <v>5</v>
      </c>
      <c r="B8" s="15" t="s">
        <v>60</v>
      </c>
      <c r="C8" s="16"/>
      <c r="D8" s="17" t="s">
        <v>2</v>
      </c>
      <c r="E8" s="16"/>
      <c r="F8" s="16"/>
      <c r="G8" s="17" t="s">
        <v>2</v>
      </c>
      <c r="H8" s="18"/>
      <c r="I8" s="16"/>
      <c r="J8" s="19">
        <v>44651</v>
      </c>
      <c r="K8" s="20">
        <f>SUM(K9:K10)</f>
        <v>174584</v>
      </c>
      <c r="L8" s="21"/>
      <c r="M8" s="22"/>
      <c r="N8" s="23"/>
    </row>
    <row r="9" spans="1:14" ht="31.8" thickBot="1" x14ac:dyDescent="0.3">
      <c r="A9" s="24" t="s">
        <v>6</v>
      </c>
      <c r="B9" s="25" t="s">
        <v>61</v>
      </c>
      <c r="C9" s="26"/>
      <c r="D9" s="27"/>
      <c r="E9" s="26"/>
      <c r="F9" s="26"/>
      <c r="G9" s="27"/>
      <c r="H9" s="28"/>
      <c r="I9" s="26"/>
      <c r="J9" s="29"/>
      <c r="K9" s="30">
        <v>101700</v>
      </c>
      <c r="L9" s="31">
        <v>44676</v>
      </c>
      <c r="M9" s="32" t="s">
        <v>7</v>
      </c>
      <c r="N9" s="33" t="s">
        <v>4</v>
      </c>
    </row>
    <row r="10" spans="1:14" ht="16.2" thickBot="1" x14ac:dyDescent="0.3">
      <c r="A10" s="24" t="s">
        <v>8</v>
      </c>
      <c r="B10" s="25" t="s">
        <v>62</v>
      </c>
      <c r="C10" s="34"/>
      <c r="D10" s="35"/>
      <c r="E10" s="34"/>
      <c r="F10" s="34"/>
      <c r="G10" s="35"/>
      <c r="H10" s="36"/>
      <c r="I10" s="34"/>
      <c r="J10" s="37"/>
      <c r="K10" s="38">
        <v>72884</v>
      </c>
      <c r="L10" s="31">
        <v>44676</v>
      </c>
      <c r="M10" s="32" t="s">
        <v>9</v>
      </c>
      <c r="N10" s="33" t="s">
        <v>4</v>
      </c>
    </row>
    <row r="11" spans="1:14" ht="45.6" thickBot="1" x14ac:dyDescent="0.3">
      <c r="A11" s="14" t="s">
        <v>10</v>
      </c>
      <c r="B11" s="7" t="s">
        <v>63</v>
      </c>
      <c r="C11" s="9" t="s">
        <v>2</v>
      </c>
      <c r="D11" s="39"/>
      <c r="E11" s="8"/>
      <c r="F11" s="8"/>
      <c r="G11" s="8"/>
      <c r="H11" s="39"/>
      <c r="I11" s="40" t="s">
        <v>2</v>
      </c>
      <c r="J11" s="10">
        <v>44574</v>
      </c>
      <c r="K11" s="41">
        <v>27531.75</v>
      </c>
      <c r="L11" s="42">
        <v>44581</v>
      </c>
      <c r="M11" s="32" t="s">
        <v>11</v>
      </c>
      <c r="N11" s="33" t="s">
        <v>4</v>
      </c>
    </row>
    <row r="12" spans="1:14" ht="16.2" thickBot="1" x14ac:dyDescent="0.3">
      <c r="A12" s="14" t="s">
        <v>12</v>
      </c>
      <c r="B12" s="43" t="s">
        <v>64</v>
      </c>
      <c r="C12" s="8"/>
      <c r="D12" s="9" t="s">
        <v>2</v>
      </c>
      <c r="E12" s="8"/>
      <c r="F12" s="8"/>
      <c r="G12" s="8"/>
      <c r="H12" s="8"/>
      <c r="I12" s="40" t="s">
        <v>2</v>
      </c>
      <c r="J12" s="10">
        <v>44663</v>
      </c>
      <c r="K12" s="41">
        <v>100828.41</v>
      </c>
      <c r="L12" s="44">
        <v>44663</v>
      </c>
      <c r="M12" s="32" t="s">
        <v>13</v>
      </c>
      <c r="N12" s="33" t="s">
        <v>4</v>
      </c>
    </row>
    <row r="13" spans="1:14" ht="30.6" x14ac:dyDescent="0.25">
      <c r="A13" s="45" t="s">
        <v>14</v>
      </c>
      <c r="B13" s="129" t="s">
        <v>65</v>
      </c>
      <c r="C13" s="16"/>
      <c r="D13" s="17" t="s">
        <v>2</v>
      </c>
      <c r="E13" s="16"/>
      <c r="F13" s="16"/>
      <c r="G13" s="16"/>
      <c r="H13" s="17" t="s">
        <v>2</v>
      </c>
      <c r="I13" s="16"/>
      <c r="J13" s="46">
        <v>44677</v>
      </c>
      <c r="K13" s="20">
        <v>416248</v>
      </c>
      <c r="L13" s="47"/>
      <c r="M13" s="48"/>
      <c r="N13" s="49"/>
    </row>
    <row r="14" spans="1:14" ht="15.6" x14ac:dyDescent="0.3">
      <c r="A14" s="24" t="s">
        <v>6</v>
      </c>
      <c r="B14" s="50" t="s">
        <v>15</v>
      </c>
      <c r="C14" s="26"/>
      <c r="D14" s="27"/>
      <c r="E14" s="26"/>
      <c r="F14" s="26"/>
      <c r="G14" s="26"/>
      <c r="H14" s="27"/>
      <c r="I14" s="26"/>
      <c r="J14" s="51"/>
      <c r="K14" s="52">
        <v>206500</v>
      </c>
      <c r="L14" s="53">
        <v>44698</v>
      </c>
      <c r="M14" s="54" t="s">
        <v>16</v>
      </c>
      <c r="N14" s="55" t="s">
        <v>4</v>
      </c>
    </row>
    <row r="15" spans="1:14" ht="15.6" x14ac:dyDescent="0.3">
      <c r="A15" s="24" t="s">
        <v>8</v>
      </c>
      <c r="B15" s="50" t="s">
        <v>66</v>
      </c>
      <c r="C15" s="26"/>
      <c r="D15" s="27"/>
      <c r="E15" s="26"/>
      <c r="F15" s="26"/>
      <c r="G15" s="26"/>
      <c r="H15" s="27"/>
      <c r="I15" s="26"/>
      <c r="J15" s="51"/>
      <c r="K15" s="52">
        <v>114840</v>
      </c>
      <c r="L15" s="53">
        <v>44698</v>
      </c>
      <c r="M15" s="54" t="s">
        <v>17</v>
      </c>
      <c r="N15" s="55" t="s">
        <v>4</v>
      </c>
    </row>
    <row r="16" spans="1:14" ht="16.2" thickBot="1" x14ac:dyDescent="0.35">
      <c r="A16" s="56" t="s">
        <v>18</v>
      </c>
      <c r="B16" s="57" t="s">
        <v>67</v>
      </c>
      <c r="C16" s="34"/>
      <c r="D16" s="35"/>
      <c r="E16" s="34"/>
      <c r="F16" s="34"/>
      <c r="G16" s="34"/>
      <c r="H16" s="35"/>
      <c r="I16" s="34"/>
      <c r="J16" s="58"/>
      <c r="K16" s="59">
        <v>94908</v>
      </c>
      <c r="L16" s="60">
        <v>44698</v>
      </c>
      <c r="M16" s="61" t="s">
        <v>17</v>
      </c>
      <c r="N16" s="62" t="s">
        <v>4</v>
      </c>
    </row>
    <row r="17" spans="1:14" ht="30.6" thickBot="1" x14ac:dyDescent="0.3">
      <c r="A17" s="6" t="s">
        <v>19</v>
      </c>
      <c r="B17" s="63" t="s">
        <v>68</v>
      </c>
      <c r="C17" s="8"/>
      <c r="D17" s="9" t="s">
        <v>2</v>
      </c>
      <c r="E17" s="39"/>
      <c r="F17" s="64"/>
      <c r="G17" s="9" t="s">
        <v>2</v>
      </c>
      <c r="H17" s="65"/>
      <c r="I17" s="39"/>
      <c r="J17" s="10">
        <v>44713</v>
      </c>
      <c r="K17" s="66">
        <v>72780</v>
      </c>
      <c r="L17" s="67">
        <v>44721</v>
      </c>
      <c r="M17" s="68" t="s">
        <v>20</v>
      </c>
      <c r="N17" s="62" t="s">
        <v>4</v>
      </c>
    </row>
    <row r="18" spans="1:14" ht="16.2" thickBot="1" x14ac:dyDescent="0.3">
      <c r="A18" s="6" t="s">
        <v>21</v>
      </c>
      <c r="B18" s="69" t="s">
        <v>69</v>
      </c>
      <c r="C18" s="70"/>
      <c r="D18" s="71" t="s">
        <v>2</v>
      </c>
      <c r="E18" s="72"/>
      <c r="F18" s="73"/>
      <c r="G18" s="74"/>
      <c r="H18" s="75"/>
      <c r="I18" s="76" t="s">
        <v>2</v>
      </c>
      <c r="J18" s="77">
        <v>44713</v>
      </c>
      <c r="K18" s="11">
        <v>9413.48</v>
      </c>
      <c r="L18" s="78">
        <v>44713</v>
      </c>
      <c r="M18" s="12" t="s">
        <v>22</v>
      </c>
      <c r="N18" s="13" t="s">
        <v>4</v>
      </c>
    </row>
    <row r="19" spans="1:14" ht="16.2" thickBot="1" x14ac:dyDescent="0.3">
      <c r="A19" s="14" t="s">
        <v>23</v>
      </c>
      <c r="B19" s="15" t="s">
        <v>70</v>
      </c>
      <c r="C19" s="79"/>
      <c r="D19" s="80" t="s">
        <v>2</v>
      </c>
      <c r="E19" s="81"/>
      <c r="F19" s="82"/>
      <c r="G19" s="82"/>
      <c r="H19" s="83"/>
      <c r="I19" s="71" t="s">
        <v>2</v>
      </c>
      <c r="J19" s="84">
        <v>44886</v>
      </c>
      <c r="K19" s="85">
        <v>86583.47</v>
      </c>
      <c r="L19" s="86">
        <v>44886</v>
      </c>
      <c r="M19" s="87" t="s">
        <v>24</v>
      </c>
      <c r="N19" s="13" t="s">
        <v>4</v>
      </c>
    </row>
    <row r="20" spans="1:14" ht="30.6" thickBot="1" x14ac:dyDescent="0.3">
      <c r="A20" s="14" t="s">
        <v>25</v>
      </c>
      <c r="B20" s="88" t="s">
        <v>71</v>
      </c>
      <c r="C20" s="130"/>
      <c r="D20" s="131"/>
      <c r="E20" s="89" t="s">
        <v>2</v>
      </c>
      <c r="F20" s="132"/>
      <c r="G20" s="90" t="s">
        <v>2</v>
      </c>
      <c r="H20" s="133"/>
      <c r="I20" s="132"/>
      <c r="J20" s="91">
        <v>44840</v>
      </c>
      <c r="K20" s="41">
        <v>704521.6</v>
      </c>
      <c r="L20" s="84">
        <v>44851</v>
      </c>
      <c r="M20" s="15" t="s">
        <v>26</v>
      </c>
      <c r="N20" s="92" t="s">
        <v>27</v>
      </c>
    </row>
    <row r="21" spans="1:14" ht="30.6" thickBot="1" x14ac:dyDescent="0.3">
      <c r="A21" s="14" t="s">
        <v>28</v>
      </c>
      <c r="B21" s="15" t="s">
        <v>72</v>
      </c>
      <c r="C21" s="134"/>
      <c r="D21" s="80" t="s">
        <v>2</v>
      </c>
      <c r="E21" s="135"/>
      <c r="F21" s="132"/>
      <c r="G21" s="80" t="s">
        <v>2</v>
      </c>
      <c r="H21" s="133"/>
      <c r="I21" s="132"/>
      <c r="J21" s="91">
        <v>44915</v>
      </c>
      <c r="K21" s="41">
        <v>1150000</v>
      </c>
      <c r="L21" s="84">
        <v>44935</v>
      </c>
      <c r="M21" s="15" t="s">
        <v>29</v>
      </c>
      <c r="N21" s="92" t="s">
        <v>4</v>
      </c>
    </row>
    <row r="22" spans="1:14" ht="30.6" thickBot="1" x14ac:dyDescent="0.3">
      <c r="A22" s="14" t="s">
        <v>30</v>
      </c>
      <c r="B22" s="15" t="s">
        <v>73</v>
      </c>
      <c r="C22" s="132"/>
      <c r="D22" s="80" t="s">
        <v>2</v>
      </c>
      <c r="E22" s="130"/>
      <c r="F22" s="132"/>
      <c r="G22" s="132"/>
      <c r="H22" s="136"/>
      <c r="I22" s="80" t="s">
        <v>2</v>
      </c>
      <c r="J22" s="91">
        <v>44818</v>
      </c>
      <c r="K22" s="41">
        <v>3950</v>
      </c>
      <c r="L22" s="84">
        <v>44818</v>
      </c>
      <c r="M22" s="15" t="s">
        <v>31</v>
      </c>
      <c r="N22" s="92" t="s">
        <v>27</v>
      </c>
    </row>
    <row r="23" spans="1:14" ht="30.6" thickBot="1" x14ac:dyDescent="0.3">
      <c r="A23" s="14" t="s">
        <v>32</v>
      </c>
      <c r="B23" s="93" t="s">
        <v>74</v>
      </c>
      <c r="C23" s="137"/>
      <c r="D23" s="80" t="s">
        <v>2</v>
      </c>
      <c r="E23" s="137"/>
      <c r="F23" s="138"/>
      <c r="G23" s="80" t="s">
        <v>2</v>
      </c>
      <c r="H23" s="139"/>
      <c r="I23" s="138"/>
      <c r="J23" s="94">
        <v>44917</v>
      </c>
      <c r="K23" s="95">
        <v>268480</v>
      </c>
      <c r="L23" s="96">
        <v>44946</v>
      </c>
      <c r="M23" s="88" t="s">
        <v>33</v>
      </c>
      <c r="N23" s="92" t="s">
        <v>27</v>
      </c>
    </row>
    <row r="24" spans="1:14" ht="31.2" thickBot="1" x14ac:dyDescent="0.3">
      <c r="A24" s="6" t="s">
        <v>34</v>
      </c>
      <c r="B24" s="97" t="s">
        <v>75</v>
      </c>
      <c r="C24" s="140"/>
      <c r="D24" s="80" t="s">
        <v>2</v>
      </c>
      <c r="E24" s="141"/>
      <c r="F24" s="142"/>
      <c r="G24" s="143"/>
      <c r="H24" s="141"/>
      <c r="I24" s="80" t="s">
        <v>2</v>
      </c>
      <c r="J24" s="98">
        <v>44923</v>
      </c>
      <c r="K24" s="95">
        <v>855483.92</v>
      </c>
      <c r="L24" s="67">
        <v>44923</v>
      </c>
      <c r="M24" s="68" t="s">
        <v>35</v>
      </c>
      <c r="N24" s="99" t="s">
        <v>27</v>
      </c>
    </row>
    <row r="25" spans="1:14" ht="16.2" thickBot="1" x14ac:dyDescent="0.3">
      <c r="A25" s="6" t="s">
        <v>36</v>
      </c>
      <c r="B25" s="100" t="s">
        <v>76</v>
      </c>
      <c r="C25" s="140"/>
      <c r="D25" s="80" t="s">
        <v>2</v>
      </c>
      <c r="E25" s="141"/>
      <c r="F25" s="142"/>
      <c r="G25" s="143"/>
      <c r="H25" s="141"/>
      <c r="I25" s="80" t="s">
        <v>2</v>
      </c>
      <c r="J25" s="101">
        <v>44911</v>
      </c>
      <c r="K25" s="41">
        <v>396686.39</v>
      </c>
      <c r="L25" s="102">
        <v>44911</v>
      </c>
      <c r="M25" s="32" t="s">
        <v>37</v>
      </c>
      <c r="N25" s="103" t="s">
        <v>4</v>
      </c>
    </row>
    <row r="26" spans="1:14" ht="16.2" thickBot="1" x14ac:dyDescent="0.3">
      <c r="A26" s="6" t="s">
        <v>38</v>
      </c>
      <c r="B26" s="100" t="s">
        <v>77</v>
      </c>
      <c r="C26" s="140"/>
      <c r="D26" s="80" t="s">
        <v>2</v>
      </c>
      <c r="E26" s="141"/>
      <c r="F26" s="142"/>
      <c r="G26" s="144"/>
      <c r="H26" s="141"/>
      <c r="I26" s="80" t="s">
        <v>2</v>
      </c>
      <c r="J26" s="101">
        <v>44923</v>
      </c>
      <c r="K26" s="41">
        <v>60420.44</v>
      </c>
      <c r="L26" s="102">
        <v>44923</v>
      </c>
      <c r="M26" s="32" t="s">
        <v>39</v>
      </c>
      <c r="N26" s="103" t="s">
        <v>4</v>
      </c>
    </row>
    <row r="27" spans="1:14" ht="16.2" thickBot="1" x14ac:dyDescent="0.3">
      <c r="A27" s="6" t="s">
        <v>40</v>
      </c>
      <c r="B27" s="100" t="s">
        <v>78</v>
      </c>
      <c r="C27" s="140"/>
      <c r="D27" s="80" t="s">
        <v>2</v>
      </c>
      <c r="E27" s="141"/>
      <c r="F27" s="142"/>
      <c r="G27" s="144"/>
      <c r="H27" s="141"/>
      <c r="I27" s="80" t="s">
        <v>2</v>
      </c>
      <c r="J27" s="101">
        <v>44859</v>
      </c>
      <c r="K27" s="41">
        <v>2400</v>
      </c>
      <c r="L27" s="104">
        <v>44860</v>
      </c>
      <c r="M27" s="32" t="s">
        <v>41</v>
      </c>
      <c r="N27" s="103" t="s">
        <v>27</v>
      </c>
    </row>
    <row r="28" spans="1:14" ht="16.2" thickBot="1" x14ac:dyDescent="0.3">
      <c r="A28" s="6" t="s">
        <v>42</v>
      </c>
      <c r="B28" s="100" t="s">
        <v>79</v>
      </c>
      <c r="C28" s="140"/>
      <c r="D28" s="80" t="s">
        <v>2</v>
      </c>
      <c r="E28" s="141"/>
      <c r="F28" s="142"/>
      <c r="G28" s="144"/>
      <c r="H28" s="141"/>
      <c r="I28" s="80" t="s">
        <v>2</v>
      </c>
      <c r="J28" s="105">
        <v>44911</v>
      </c>
      <c r="K28" s="41">
        <v>5500</v>
      </c>
      <c r="L28" s="104">
        <v>44911</v>
      </c>
      <c r="M28" s="32" t="s">
        <v>43</v>
      </c>
      <c r="N28" s="33" t="s">
        <v>27</v>
      </c>
    </row>
    <row r="29" spans="1:14" ht="13.8" x14ac:dyDescent="0.25">
      <c r="B29" s="106"/>
    </row>
    <row r="30" spans="1:14" ht="13.8" x14ac:dyDescent="0.25">
      <c r="B30" s="107"/>
    </row>
    <row r="35" spans="9:9" x14ac:dyDescent="0.25">
      <c r="I35" s="4"/>
    </row>
  </sheetData>
  <mergeCells count="24">
    <mergeCell ref="I8:I10"/>
    <mergeCell ref="J8:J10"/>
    <mergeCell ref="C13:C16"/>
    <mergeCell ref="D13:D16"/>
    <mergeCell ref="E13:E16"/>
    <mergeCell ref="F13:F16"/>
    <mergeCell ref="G13:G16"/>
    <mergeCell ref="H13:H16"/>
    <mergeCell ref="I13:I16"/>
    <mergeCell ref="J13:J16"/>
    <mergeCell ref="C8:C10"/>
    <mergeCell ref="D8:D10"/>
    <mergeCell ref="E8:E10"/>
    <mergeCell ref="F8:F10"/>
    <mergeCell ref="G8:G10"/>
    <mergeCell ref="H8:H10"/>
    <mergeCell ref="A3:N3"/>
    <mergeCell ref="C5:F5"/>
    <mergeCell ref="G5:I5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Belén Martínez Bonillo</dc:creator>
  <cp:lastModifiedBy>Ana Belén Martínez Bonillo</cp:lastModifiedBy>
  <cp:lastPrinted>2023-02-06T17:12:05Z</cp:lastPrinted>
  <dcterms:created xsi:type="dcterms:W3CDTF">2023-02-06T17:05:10Z</dcterms:created>
  <dcterms:modified xsi:type="dcterms:W3CDTF">2023-02-06T17:13:29Z</dcterms:modified>
</cp:coreProperties>
</file>