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8 WEB\04 Web Content\01 ABOUT ALBA\Transparencia\Docs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 l="1"/>
</calcChain>
</file>

<file path=xl/sharedStrings.xml><?xml version="1.0" encoding="utf-8"?>
<sst xmlns="http://schemas.openxmlformats.org/spreadsheetml/2006/main" count="136" uniqueCount="82">
  <si>
    <t>Última actualización: 24/01/2023</t>
  </si>
  <si>
    <t>CONTRATOS PÚBLICOS ADJUDICADOS EN 2022</t>
  </si>
  <si>
    <t>Tipo de contrato</t>
  </si>
  <si>
    <t>Tipo de procedimiento</t>
  </si>
  <si>
    <t>Fecha de adjudicación</t>
  </si>
  <si>
    <t>Importe de adjudicación 
(IVA excluido)</t>
  </si>
  <si>
    <t>Fecha de formalización del contrato</t>
  </si>
  <si>
    <t>Adjudicatario</t>
  </si>
  <si>
    <t>PYME</t>
  </si>
  <si>
    <t>Expediente</t>
  </si>
  <si>
    <t>Objeto del contrato</t>
  </si>
  <si>
    <t>Servicios</t>
  </si>
  <si>
    <t>Suministros</t>
  </si>
  <si>
    <t>Obras</t>
  </si>
  <si>
    <t>Mixto</t>
  </si>
  <si>
    <t>Abierto</t>
  </si>
  <si>
    <t xml:space="preserve">Negociado </t>
  </si>
  <si>
    <t>Acuerdo marco</t>
  </si>
  <si>
    <t>19/21</t>
  </si>
  <si>
    <t>Suministro y puesta en marcha de un (1) sistema automatizado de intercambio de
muestras para la línea BL-06 XAIRA del Laboratorio de Luz Sincrotrón ALBA del CELLS.</t>
  </si>
  <si>
    <t>X</t>
  </si>
  <si>
    <t>IRELEC</t>
  </si>
  <si>
    <t>SI</t>
  </si>
  <si>
    <t>20/21</t>
  </si>
  <si>
    <t>Suministro de un (1) hexápodo de posicionamiento, compatible con el alto vacío, y un (1) sistema laser tracker para la línea de luz BL-25 MINERVA del Laboratorio de Luz Sincrotrón ALBA del CELLS</t>
  </si>
  <si>
    <t>Lote 1</t>
  </si>
  <si>
    <t>Suministro de un (1) hexápodo de posicionamiento, compatible con el alto vacío para la línea de luz BL-25 MINERVA</t>
  </si>
  <si>
    <t>SYMÉTRIE S.A.R.L.</t>
  </si>
  <si>
    <t>Lote 2</t>
  </si>
  <si>
    <t>Suministro de un (1) sistema laser tracker para la línea de luz BL-25 MINERVA</t>
  </si>
  <si>
    <t>HEXAGON METROLOGY S.A.</t>
  </si>
  <si>
    <t>21/21</t>
  </si>
  <si>
    <t>Contratación del servicio de prevención de riesgos laborales ajenos, para las disciplinas de: ergonomía y psicosociología aplicada y prestación íntegra de la disciplina de medicina del trabajo (reconocimientos médicos incluidos) en el Consorcio para la Construcción, equipamiento y Explotación del Laboratorio de Luz Sincrotrón</t>
  </si>
  <si>
    <t>EXCELENCIA Y GARANTÍA PARA LA SALUD EN EL TRABAJO, SLU</t>
  </si>
  <si>
    <t>23/21</t>
  </si>
  <si>
    <t>Adquisición de dos sistemas de almacenamiento NAS para máquinas virtuales</t>
  </si>
  <si>
    <t>INGRAM MICRO S.L.U.</t>
  </si>
  <si>
    <t>24/21</t>
  </si>
  <si>
    <t>Suministro de los principales componentes de la end-station para la línea experimental BL31-FAXTOR del Laboratorio de Luz Sincrotrón ALBA del CELLS</t>
  </si>
  <si>
    <t>Un sistema de tomografia</t>
  </si>
  <si>
    <t>LAB Motion Systems</t>
  </si>
  <si>
    <t>Un microscopio de triple aumento.</t>
  </si>
  <si>
    <t>Optique Henri Peter</t>
  </si>
  <si>
    <t>Lote 3</t>
  </si>
  <si>
    <t>Un microscopio de bajo aumento.</t>
  </si>
  <si>
    <t>02/22</t>
  </si>
  <si>
    <t>Suministro de instrumentación para la medición de la calidad del agua desionizada del Laboratorio del Sincrotrón ALBA</t>
  </si>
  <si>
    <t>ENDRESS Y HAUSER, S.A.</t>
  </si>
  <si>
    <t>06/22</t>
  </si>
  <si>
    <t>Adquisición de una controladora de redes wireless</t>
  </si>
  <si>
    <t>UTE NEXICA - ECONOCOM SERVICIOS, S.A.</t>
  </si>
  <si>
    <t>07/22</t>
  </si>
  <si>
    <t>Suministro de mobiliario técnico de laboratorio</t>
  </si>
  <si>
    <t>KOTTERMANN SYSTEMLABOR, S.A.</t>
  </si>
  <si>
    <t>08/22</t>
  </si>
  <si>
    <t>Obras para el acondicionamiento del espacio para la implantación de nuevas oficinas en el edificio principal del Laboratorio del Sincrotrón ALBA del CELLS</t>
  </si>
  <si>
    <t>COBRA INSTALACIONES Y SERVICIOS, S.A.</t>
  </si>
  <si>
    <t>NO</t>
  </si>
  <si>
    <t>09/22</t>
  </si>
  <si>
    <t>Suministro y puesta a punto de un (1) detector de captura de imágenes de alta frecuencia para la línea de cristalografía de macromoléculas BL13-XALOC del Laboratorio de Luz Sincrotrón ALBA del CELLS</t>
  </si>
  <si>
    <t>DECTRIS, Ltd.</t>
  </si>
  <si>
    <t>10/22</t>
  </si>
  <si>
    <t>Suministro de licencias de software de videoconferencia para la organizacion de eventos virtuales</t>
  </si>
  <si>
    <t>TELEFONICA SOLUCIONES DE INFORMATICA Y COMUNICACIONES DE ESPAÑA, S.A.U</t>
  </si>
  <si>
    <t>12/22</t>
  </si>
  <si>
    <t>Suministro e instalación de un (1) sistema de imagen automático y de alto rendimiento para cristalización de proteínas para el Laboratorio de Biología del Laboratorio de Luz Sincrotrón ALBA del CELLS</t>
  </si>
  <si>
    <t>Formulatrix, Inc.</t>
  </si>
  <si>
    <t>13/22</t>
  </si>
  <si>
    <t>Suministro de un sistema de almacenamiento de datos científicos de altas prestaciones y de alto rendimiento para las nuevas líneas de luz (beamlines) del CELLS</t>
  </si>
  <si>
    <t>SEIDOR, S.A.</t>
  </si>
  <si>
    <t>16/22</t>
  </si>
  <si>
    <t>Adquisición de un sistema de almacenamiento NAS para los datos de microscopios electrónicos.</t>
  </si>
  <si>
    <t>UTE OMEGA PERIPHERALS, S.L.</t>
  </si>
  <si>
    <t>17/22</t>
  </si>
  <si>
    <t>Adquisición de una cabina de discos para el sistema de respaldo de datos en localización remota</t>
  </si>
  <si>
    <t>INGRAM MICRO S.L.U</t>
  </si>
  <si>
    <t>19/22</t>
  </si>
  <si>
    <t>Suministro de combustible en estaciones de servicio</t>
  </si>
  <si>
    <t>COMPAÑÍA ESPAÑOLA DE PETRÓLEOS, S.A.U. (CEPSA)</t>
  </si>
  <si>
    <t>23/22</t>
  </si>
  <si>
    <t>50 monitores de 27 pulgadas</t>
  </si>
  <si>
    <t>DELL COMPUTER, S.A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</si>
</sst>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#,##0.00\ [$€-40A]"/>
  </numFmts>
  <fonts count="14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i/>
      <sz val="12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6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6B89A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 applyFill="1"/>
    <xf numFmtId="0" fontId="2" fillId="0" borderId="0" xfId="0" applyFont="1" applyFill="1"/>
    <xf numFmtId="164" fontId="2" fillId="0" borderId="0" xfId="0" applyNumberFormat="1" applyFont="1" applyFill="1" applyAlignment="1">
      <alignment horizontal="center"/>
    </xf>
    <xf numFmtId="165" fontId="2" fillId="0" borderId="0" xfId="0" applyNumberFormat="1" applyFont="1" applyFill="1"/>
    <xf numFmtId="0" fontId="2" fillId="0" borderId="0" xfId="0" applyFont="1" applyFill="1" applyAlignment="1">
      <alignment horizontal="center"/>
    </xf>
    <xf numFmtId="49" fontId="3" fillId="0" borderId="6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14" fontId="5" fillId="0" borderId="11" xfId="0" applyNumberFormat="1" applyFont="1" applyBorder="1" applyAlignment="1">
      <alignment horizontal="center" vertical="center" wrapText="1"/>
    </xf>
    <xf numFmtId="165" fontId="3" fillId="0" borderId="12" xfId="0" applyNumberFormat="1" applyFont="1" applyFill="1" applyBorder="1" applyAlignment="1">
      <alignment horizontal="center" vertical="center"/>
    </xf>
    <xf numFmtId="14" fontId="5" fillId="5" borderId="1" xfId="0" applyNumberFormat="1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vertical="center"/>
    </xf>
    <xf numFmtId="0" fontId="4" fillId="5" borderId="6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14" fontId="5" fillId="0" borderId="15" xfId="0" applyNumberFormat="1" applyFont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 vertical="center"/>
    </xf>
    <xf numFmtId="14" fontId="5" fillId="0" borderId="1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14" fontId="5" fillId="0" borderId="17" xfId="0" applyNumberFormat="1" applyFont="1" applyBorder="1" applyAlignment="1">
      <alignment horizontal="center" vertical="center" wrapText="1"/>
    </xf>
    <xf numFmtId="165" fontId="4" fillId="0" borderId="6" xfId="0" applyNumberFormat="1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/>
    </xf>
    <xf numFmtId="14" fontId="5" fillId="0" borderId="1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14" fontId="4" fillId="0" borderId="11" xfId="0" applyNumberFormat="1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164" fontId="4" fillId="0" borderId="4" xfId="0" applyNumberFormat="1" applyFont="1" applyFill="1" applyBorder="1" applyAlignment="1">
      <alignment horizontal="center" vertical="center"/>
    </xf>
    <xf numFmtId="14" fontId="5" fillId="5" borderId="12" xfId="0" applyNumberFormat="1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left"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7" fillId="0" borderId="20" xfId="0" applyFont="1" applyBorder="1"/>
    <xf numFmtId="164" fontId="4" fillId="0" borderId="14" xfId="0" applyNumberFormat="1" applyFont="1" applyFill="1" applyBorder="1" applyAlignment="1">
      <alignment horizontal="center" vertical="center"/>
    </xf>
    <xf numFmtId="165" fontId="4" fillId="0" borderId="13" xfId="0" applyNumberFormat="1" applyFont="1" applyFill="1" applyBorder="1" applyAlignment="1">
      <alignment horizontal="center" vertical="center"/>
    </xf>
    <xf numFmtId="14" fontId="5" fillId="0" borderId="13" xfId="0" applyNumberFormat="1" applyFont="1" applyBorder="1" applyAlignment="1">
      <alignment horizontal="center" vertical="center" wrapText="1"/>
    </xf>
    <xf numFmtId="0" fontId="4" fillId="0" borderId="21" xfId="0" applyFont="1" applyBorder="1"/>
    <xf numFmtId="0" fontId="4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 vertical="center" wrapText="1"/>
    </xf>
    <xf numFmtId="0" fontId="7" fillId="0" borderId="0" xfId="0" applyFont="1"/>
    <xf numFmtId="164" fontId="4" fillId="0" borderId="8" xfId="0" applyNumberFormat="1" applyFont="1" applyFill="1" applyBorder="1" applyAlignment="1">
      <alignment horizontal="center" vertical="center"/>
    </xf>
    <xf numFmtId="165" fontId="4" fillId="0" borderId="23" xfId="0" applyNumberFormat="1" applyFont="1" applyFill="1" applyBorder="1" applyAlignment="1">
      <alignment horizontal="center" vertical="center"/>
    </xf>
    <xf numFmtId="14" fontId="5" fillId="0" borderId="23" xfId="0" applyNumberFormat="1" applyFont="1" applyBorder="1" applyAlignment="1">
      <alignment horizontal="center" vertical="center" wrapText="1"/>
    </xf>
    <xf numFmtId="0" fontId="4" fillId="0" borderId="22" xfId="0" applyFont="1" applyBorder="1"/>
    <xf numFmtId="0" fontId="4" fillId="0" borderId="22" xfId="0" applyFont="1" applyBorder="1" applyAlignment="1">
      <alignment horizontal="center"/>
    </xf>
    <xf numFmtId="0" fontId="5" fillId="0" borderId="6" xfId="0" applyFont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165" fontId="3" fillId="0" borderId="19" xfId="0" applyNumberFormat="1" applyFont="1" applyFill="1" applyBorder="1" applyAlignment="1">
      <alignment horizontal="center" vertical="center"/>
    </xf>
    <xf numFmtId="14" fontId="4" fillId="0" borderId="8" xfId="0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24" xfId="0" applyFont="1" applyBorder="1" applyAlignment="1">
      <alignment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5" borderId="25" xfId="0" applyFont="1" applyFill="1" applyBorder="1"/>
    <xf numFmtId="0" fontId="4" fillId="5" borderId="26" xfId="0" applyFont="1" applyFill="1" applyBorder="1"/>
    <xf numFmtId="0" fontId="4" fillId="5" borderId="4" xfId="0" applyFont="1" applyFill="1" applyBorder="1"/>
    <xf numFmtId="0" fontId="4" fillId="5" borderId="5" xfId="0" applyFont="1" applyFill="1" applyBorder="1"/>
    <xf numFmtId="0" fontId="3" fillId="0" borderId="0" xfId="0" applyFont="1" applyFill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 wrapText="1"/>
    </xf>
    <xf numFmtId="14" fontId="4" fillId="0" borderId="4" xfId="0" applyNumberFormat="1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vertical="center" wrapText="1"/>
    </xf>
    <xf numFmtId="0" fontId="4" fillId="5" borderId="6" xfId="0" applyFont="1" applyFill="1" applyBorder="1" applyAlignment="1">
      <alignment vertical="center" wrapText="1"/>
    </xf>
    <xf numFmtId="0" fontId="3" fillId="5" borderId="2" xfId="0" applyFont="1" applyFill="1" applyBorder="1" applyAlignment="1">
      <alignment vertical="center"/>
    </xf>
    <xf numFmtId="14" fontId="4" fillId="0" borderId="6" xfId="0" applyNumberFormat="1" applyFont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/>
    </xf>
    <xf numFmtId="14" fontId="4" fillId="0" borderId="6" xfId="0" applyNumberFormat="1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3" fillId="5" borderId="14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5" borderId="17" xfId="0" applyFont="1" applyFill="1" applyBorder="1" applyAlignment="1">
      <alignment vertical="center" wrapText="1"/>
    </xf>
    <xf numFmtId="0" fontId="3" fillId="5" borderId="3" xfId="0" applyFont="1" applyFill="1" applyBorder="1" applyAlignment="1">
      <alignment vertical="center"/>
    </xf>
    <xf numFmtId="0" fontId="4" fillId="0" borderId="8" xfId="0" applyFont="1" applyBorder="1" applyAlignment="1">
      <alignment horizontal="left" vertical="center" wrapText="1"/>
    </xf>
    <xf numFmtId="0" fontId="4" fillId="5" borderId="28" xfId="0" applyFont="1" applyFill="1" applyBorder="1" applyAlignment="1">
      <alignment vertical="center" wrapText="1"/>
    </xf>
    <xf numFmtId="0" fontId="4" fillId="5" borderId="8" xfId="0" applyFont="1" applyFill="1" applyBorder="1" applyAlignment="1">
      <alignment vertical="center" wrapText="1"/>
    </xf>
    <xf numFmtId="0" fontId="3" fillId="5" borderId="28" xfId="0" applyFont="1" applyFill="1" applyBorder="1" applyAlignment="1">
      <alignment vertical="center"/>
    </xf>
    <xf numFmtId="14" fontId="4" fillId="0" borderId="28" xfId="0" applyNumberFormat="1" applyFont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center" vertical="center"/>
    </xf>
    <xf numFmtId="14" fontId="4" fillId="0" borderId="8" xfId="0" applyNumberFormat="1" applyFont="1" applyBorder="1" applyAlignment="1">
      <alignment horizontal="center" vertical="center" wrapText="1"/>
    </xf>
    <xf numFmtId="0" fontId="5" fillId="0" borderId="17" xfId="0" applyFont="1" applyBorder="1" applyAlignment="1">
      <alignment horizontal="left" vertical="center" wrapText="1"/>
    </xf>
    <xf numFmtId="0" fontId="3" fillId="5" borderId="17" xfId="0" applyFont="1" applyFill="1" applyBorder="1" applyAlignment="1">
      <alignment horizontal="center" vertical="center"/>
    </xf>
    <xf numFmtId="0" fontId="4" fillId="5" borderId="28" xfId="0" applyFont="1" applyFill="1" applyBorder="1"/>
    <xf numFmtId="0" fontId="4" fillId="5" borderId="8" xfId="0" applyFont="1" applyFill="1" applyBorder="1"/>
    <xf numFmtId="164" fontId="4" fillId="0" borderId="28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64" fontId="4" fillId="0" borderId="2" xfId="0" applyNumberFormat="1" applyFont="1" applyFill="1" applyBorder="1" applyAlignment="1">
      <alignment horizontal="center" vertical="center"/>
    </xf>
    <xf numFmtId="14" fontId="4" fillId="0" borderId="6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justify" vertical="center"/>
    </xf>
    <xf numFmtId="0" fontId="10" fillId="2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164" fontId="11" fillId="0" borderId="0" xfId="0" applyNumberFormat="1" applyFont="1" applyFill="1" applyAlignment="1">
      <alignment horizontal="center" vertical="center"/>
    </xf>
    <xf numFmtId="165" fontId="11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4" fillId="0" borderId="0" xfId="0" applyFont="1" applyFill="1"/>
    <xf numFmtId="0" fontId="13" fillId="3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zoomScale="60" zoomScaleNormal="60" workbookViewId="0">
      <selection activeCell="I31" sqref="I31"/>
    </sheetView>
  </sheetViews>
  <sheetFormatPr defaultColWidth="9" defaultRowHeight="13.2" x14ac:dyDescent="0.25"/>
  <cols>
    <col min="1" max="1" width="21.33203125" style="2" customWidth="1"/>
    <col min="2" max="2" width="117.33203125" style="2" bestFit="1" customWidth="1"/>
    <col min="3" max="3" width="13.109375" style="2" customWidth="1"/>
    <col min="4" max="4" width="19.77734375" style="2" customWidth="1"/>
    <col min="5" max="5" width="10.33203125" style="2" customWidth="1"/>
    <col min="6" max="6" width="9.6640625" style="2" customWidth="1"/>
    <col min="7" max="7" width="12.77734375" style="2" customWidth="1"/>
    <col min="8" max="8" width="15" style="2" customWidth="1"/>
    <col min="9" max="9" width="22.44140625" style="2" customWidth="1"/>
    <col min="10" max="10" width="23.33203125" style="3" customWidth="1"/>
    <col min="11" max="11" width="49.33203125" style="4" customWidth="1"/>
    <col min="12" max="12" width="22.33203125" style="2" customWidth="1"/>
    <col min="13" max="13" width="69.33203125" style="2" customWidth="1"/>
    <col min="14" max="14" width="19.77734375" style="5" customWidth="1"/>
    <col min="15" max="16384" width="9" style="2"/>
  </cols>
  <sheetData>
    <row r="1" spans="1:14" ht="13.8" x14ac:dyDescent="0.25">
      <c r="A1" s="1" t="s">
        <v>0</v>
      </c>
    </row>
    <row r="3" spans="1:14" s="121" customFormat="1" ht="21" x14ac:dyDescent="0.3">
      <c r="A3" s="120" t="s">
        <v>1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</row>
    <row r="4" spans="1:14" s="121" customFormat="1" ht="13.8" thickBot="1" x14ac:dyDescent="0.35">
      <c r="B4" s="122"/>
      <c r="C4" s="122"/>
      <c r="D4" s="122"/>
      <c r="E4" s="122"/>
      <c r="F4" s="122"/>
      <c r="G4" s="122"/>
      <c r="H4" s="122"/>
      <c r="J4" s="123"/>
      <c r="K4" s="124"/>
      <c r="N4" s="125"/>
    </row>
    <row r="5" spans="1:14" s="136" customFormat="1" ht="18" thickBot="1" x14ac:dyDescent="0.3">
      <c r="A5" s="126"/>
      <c r="B5" s="127"/>
      <c r="C5" s="128" t="s">
        <v>2</v>
      </c>
      <c r="D5" s="129"/>
      <c r="E5" s="129"/>
      <c r="F5" s="130"/>
      <c r="G5" s="131" t="s">
        <v>3</v>
      </c>
      <c r="H5" s="132"/>
      <c r="I5" s="133"/>
      <c r="J5" s="134" t="s">
        <v>4</v>
      </c>
      <c r="K5" s="135" t="s">
        <v>5</v>
      </c>
      <c r="L5" s="134" t="s">
        <v>6</v>
      </c>
      <c r="M5" s="134" t="s">
        <v>7</v>
      </c>
      <c r="N5" s="134" t="s">
        <v>8</v>
      </c>
    </row>
    <row r="6" spans="1:14" s="136" customFormat="1" ht="18" thickBot="1" x14ac:dyDescent="0.3">
      <c r="A6" s="137" t="s">
        <v>9</v>
      </c>
      <c r="B6" s="137" t="s">
        <v>10</v>
      </c>
      <c r="C6" s="138" t="s">
        <v>11</v>
      </c>
      <c r="D6" s="138" t="s">
        <v>12</v>
      </c>
      <c r="E6" s="138" t="s">
        <v>13</v>
      </c>
      <c r="F6" s="138" t="s">
        <v>14</v>
      </c>
      <c r="G6" s="138" t="s">
        <v>15</v>
      </c>
      <c r="H6" s="138" t="s">
        <v>16</v>
      </c>
      <c r="I6" s="138" t="s">
        <v>17</v>
      </c>
      <c r="J6" s="139"/>
      <c r="K6" s="140"/>
      <c r="L6" s="139"/>
      <c r="M6" s="139"/>
      <c r="N6" s="139"/>
    </row>
    <row r="7" spans="1:14" ht="30.6" thickBot="1" x14ac:dyDescent="0.3">
      <c r="A7" s="6" t="s">
        <v>18</v>
      </c>
      <c r="B7" s="7" t="s">
        <v>19</v>
      </c>
      <c r="C7" s="8"/>
      <c r="D7" s="9" t="s">
        <v>20</v>
      </c>
      <c r="E7" s="8"/>
      <c r="F7" s="8"/>
      <c r="G7" s="8"/>
      <c r="H7" s="9" t="s">
        <v>20</v>
      </c>
      <c r="I7" s="8"/>
      <c r="J7" s="10">
        <v>44648</v>
      </c>
      <c r="K7" s="11">
        <v>374000</v>
      </c>
      <c r="L7" s="10">
        <v>44676</v>
      </c>
      <c r="M7" s="12" t="s">
        <v>21</v>
      </c>
      <c r="N7" s="13" t="s">
        <v>22</v>
      </c>
    </row>
    <row r="8" spans="1:14" ht="30.6" thickBot="1" x14ac:dyDescent="0.3">
      <c r="A8" s="14" t="s">
        <v>23</v>
      </c>
      <c r="B8" s="15" t="s">
        <v>24</v>
      </c>
      <c r="C8" s="16"/>
      <c r="D8" s="17" t="s">
        <v>20</v>
      </c>
      <c r="E8" s="16"/>
      <c r="F8" s="16"/>
      <c r="G8" s="17" t="s">
        <v>20</v>
      </c>
      <c r="H8" s="18"/>
      <c r="I8" s="16"/>
      <c r="J8" s="19">
        <v>44651</v>
      </c>
      <c r="K8" s="20">
        <f>SUM(K9:K10)</f>
        <v>174584</v>
      </c>
      <c r="L8" s="21"/>
      <c r="M8" s="22"/>
      <c r="N8" s="23"/>
    </row>
    <row r="9" spans="1:14" ht="31.8" thickBot="1" x14ac:dyDescent="0.3">
      <c r="A9" s="24" t="s">
        <v>25</v>
      </c>
      <c r="B9" s="25" t="s">
        <v>26</v>
      </c>
      <c r="C9" s="26"/>
      <c r="D9" s="27"/>
      <c r="E9" s="26"/>
      <c r="F9" s="26"/>
      <c r="G9" s="27"/>
      <c r="H9" s="28"/>
      <c r="I9" s="26"/>
      <c r="J9" s="29"/>
      <c r="K9" s="30">
        <v>101700</v>
      </c>
      <c r="L9" s="31">
        <v>44676</v>
      </c>
      <c r="M9" s="32" t="s">
        <v>27</v>
      </c>
      <c r="N9" s="33" t="s">
        <v>22</v>
      </c>
    </row>
    <row r="10" spans="1:14" ht="16.2" thickBot="1" x14ac:dyDescent="0.3">
      <c r="A10" s="24" t="s">
        <v>28</v>
      </c>
      <c r="B10" s="25" t="s">
        <v>29</v>
      </c>
      <c r="C10" s="34"/>
      <c r="D10" s="35"/>
      <c r="E10" s="34"/>
      <c r="F10" s="34"/>
      <c r="G10" s="35"/>
      <c r="H10" s="36"/>
      <c r="I10" s="34"/>
      <c r="J10" s="37"/>
      <c r="K10" s="38">
        <v>72884</v>
      </c>
      <c r="L10" s="31">
        <v>44676</v>
      </c>
      <c r="M10" s="32" t="s">
        <v>30</v>
      </c>
      <c r="N10" s="33" t="s">
        <v>22</v>
      </c>
    </row>
    <row r="11" spans="1:14" ht="45.6" thickBot="1" x14ac:dyDescent="0.3">
      <c r="A11" s="14" t="s">
        <v>31</v>
      </c>
      <c r="B11" s="7" t="s">
        <v>32</v>
      </c>
      <c r="C11" s="9" t="s">
        <v>20</v>
      </c>
      <c r="D11" s="39"/>
      <c r="E11" s="8"/>
      <c r="F11" s="8"/>
      <c r="G11" s="8"/>
      <c r="H11" s="39"/>
      <c r="I11" s="40" t="s">
        <v>20</v>
      </c>
      <c r="J11" s="10">
        <v>44574</v>
      </c>
      <c r="K11" s="41">
        <v>27531.75</v>
      </c>
      <c r="L11" s="42">
        <v>44581</v>
      </c>
      <c r="M11" s="32" t="s">
        <v>33</v>
      </c>
      <c r="N11" s="33" t="s">
        <v>22</v>
      </c>
    </row>
    <row r="12" spans="1:14" ht="16.2" thickBot="1" x14ac:dyDescent="0.3">
      <c r="A12" s="14" t="s">
        <v>34</v>
      </c>
      <c r="B12" s="43" t="s">
        <v>35</v>
      </c>
      <c r="C12" s="8"/>
      <c r="D12" s="9" t="s">
        <v>20</v>
      </c>
      <c r="E12" s="8"/>
      <c r="F12" s="8"/>
      <c r="G12" s="8"/>
      <c r="H12" s="8"/>
      <c r="I12" s="40" t="s">
        <v>20</v>
      </c>
      <c r="J12" s="10">
        <v>44663</v>
      </c>
      <c r="K12" s="41">
        <v>100828.41</v>
      </c>
      <c r="L12" s="44">
        <v>44663</v>
      </c>
      <c r="M12" s="32" t="s">
        <v>36</v>
      </c>
      <c r="N12" s="33" t="s">
        <v>22</v>
      </c>
    </row>
    <row r="13" spans="1:14" ht="30" x14ac:dyDescent="0.25">
      <c r="A13" s="45" t="s">
        <v>37</v>
      </c>
      <c r="B13" s="46" t="s">
        <v>38</v>
      </c>
      <c r="C13" s="16"/>
      <c r="D13" s="17" t="s">
        <v>20</v>
      </c>
      <c r="E13" s="16"/>
      <c r="F13" s="16"/>
      <c r="G13" s="16"/>
      <c r="H13" s="17" t="s">
        <v>20</v>
      </c>
      <c r="I13" s="16"/>
      <c r="J13" s="47">
        <v>44677</v>
      </c>
      <c r="K13" s="20">
        <v>416248</v>
      </c>
      <c r="L13" s="48"/>
      <c r="M13" s="49"/>
      <c r="N13" s="50"/>
    </row>
    <row r="14" spans="1:14" ht="15.6" x14ac:dyDescent="0.3">
      <c r="A14" s="24" t="s">
        <v>25</v>
      </c>
      <c r="B14" s="51" t="s">
        <v>39</v>
      </c>
      <c r="C14" s="26"/>
      <c r="D14" s="27"/>
      <c r="E14" s="26"/>
      <c r="F14" s="26"/>
      <c r="G14" s="26"/>
      <c r="H14" s="27"/>
      <c r="I14" s="26"/>
      <c r="J14" s="52"/>
      <c r="K14" s="53">
        <v>206500</v>
      </c>
      <c r="L14" s="54">
        <v>44698</v>
      </c>
      <c r="M14" s="55" t="s">
        <v>40</v>
      </c>
      <c r="N14" s="56" t="s">
        <v>22</v>
      </c>
    </row>
    <row r="15" spans="1:14" ht="15.6" x14ac:dyDescent="0.3">
      <c r="A15" s="24" t="s">
        <v>28</v>
      </c>
      <c r="B15" s="51" t="s">
        <v>41</v>
      </c>
      <c r="C15" s="26"/>
      <c r="D15" s="27"/>
      <c r="E15" s="26"/>
      <c r="F15" s="26"/>
      <c r="G15" s="26"/>
      <c r="H15" s="27"/>
      <c r="I15" s="26"/>
      <c r="J15" s="52"/>
      <c r="K15" s="53">
        <v>114840</v>
      </c>
      <c r="L15" s="54">
        <v>44698</v>
      </c>
      <c r="M15" s="55" t="s">
        <v>42</v>
      </c>
      <c r="N15" s="56" t="s">
        <v>22</v>
      </c>
    </row>
    <row r="16" spans="1:14" ht="16.2" thickBot="1" x14ac:dyDescent="0.35">
      <c r="A16" s="57" t="s">
        <v>43</v>
      </c>
      <c r="B16" s="58" t="s">
        <v>44</v>
      </c>
      <c r="C16" s="34"/>
      <c r="D16" s="35"/>
      <c r="E16" s="34"/>
      <c r="F16" s="34"/>
      <c r="G16" s="34"/>
      <c r="H16" s="35"/>
      <c r="I16" s="34"/>
      <c r="J16" s="59"/>
      <c r="K16" s="60">
        <v>94908</v>
      </c>
      <c r="L16" s="61">
        <v>44698</v>
      </c>
      <c r="M16" s="62" t="s">
        <v>42</v>
      </c>
      <c r="N16" s="63" t="s">
        <v>22</v>
      </c>
    </row>
    <row r="17" spans="1:14" ht="30.6" thickBot="1" x14ac:dyDescent="0.3">
      <c r="A17" s="6" t="s">
        <v>45</v>
      </c>
      <c r="B17" s="64" t="s">
        <v>46</v>
      </c>
      <c r="C17" s="8"/>
      <c r="D17" s="9" t="s">
        <v>20</v>
      </c>
      <c r="E17" s="39"/>
      <c r="F17" s="65"/>
      <c r="G17" s="9" t="s">
        <v>20</v>
      </c>
      <c r="H17" s="66"/>
      <c r="I17" s="39"/>
      <c r="J17" s="10">
        <v>44713</v>
      </c>
      <c r="K17" s="67">
        <v>72780</v>
      </c>
      <c r="L17" s="68">
        <v>44721</v>
      </c>
      <c r="M17" s="69" t="s">
        <v>47</v>
      </c>
      <c r="N17" s="63" t="s">
        <v>22</v>
      </c>
    </row>
    <row r="18" spans="1:14" ht="16.2" thickBot="1" x14ac:dyDescent="0.3">
      <c r="A18" s="6" t="s">
        <v>48</v>
      </c>
      <c r="B18" s="70" t="s">
        <v>49</v>
      </c>
      <c r="C18" s="71"/>
      <c r="D18" s="72" t="s">
        <v>20</v>
      </c>
      <c r="E18" s="73"/>
      <c r="F18" s="74"/>
      <c r="G18" s="75"/>
      <c r="H18" s="76"/>
      <c r="I18" s="77" t="s">
        <v>20</v>
      </c>
      <c r="J18" s="78">
        <v>44713</v>
      </c>
      <c r="K18" s="11">
        <v>9413.48</v>
      </c>
      <c r="L18" s="79">
        <v>44713</v>
      </c>
      <c r="M18" s="12" t="s">
        <v>50</v>
      </c>
      <c r="N18" s="13" t="s">
        <v>22</v>
      </c>
    </row>
    <row r="19" spans="1:14" ht="16.2" thickBot="1" x14ac:dyDescent="0.3">
      <c r="A19" s="14" t="s">
        <v>51</v>
      </c>
      <c r="B19" s="15" t="s">
        <v>52</v>
      </c>
      <c r="C19" s="80"/>
      <c r="D19" s="81" t="s">
        <v>20</v>
      </c>
      <c r="E19" s="82"/>
      <c r="F19" s="83"/>
      <c r="G19" s="83"/>
      <c r="H19" s="84"/>
      <c r="I19" s="72" t="s">
        <v>20</v>
      </c>
      <c r="J19" s="85">
        <v>44886</v>
      </c>
      <c r="K19" s="86">
        <v>86583.47</v>
      </c>
      <c r="L19" s="87">
        <v>44886</v>
      </c>
      <c r="M19" s="88" t="s">
        <v>53</v>
      </c>
      <c r="N19" s="13" t="s">
        <v>22</v>
      </c>
    </row>
    <row r="20" spans="1:14" ht="30.6" thickBot="1" x14ac:dyDescent="0.3">
      <c r="A20" s="14" t="s">
        <v>54</v>
      </c>
      <c r="B20" s="89" t="s">
        <v>55</v>
      </c>
      <c r="C20" s="90"/>
      <c r="D20" s="91"/>
      <c r="E20" s="92" t="s">
        <v>20</v>
      </c>
      <c r="F20" s="83"/>
      <c r="G20" s="93" t="s">
        <v>20</v>
      </c>
      <c r="H20" s="84"/>
      <c r="I20" s="83"/>
      <c r="J20" s="94">
        <v>44840</v>
      </c>
      <c r="K20" s="41">
        <v>704521.6</v>
      </c>
      <c r="L20" s="85">
        <v>44851</v>
      </c>
      <c r="M20" s="15" t="s">
        <v>56</v>
      </c>
      <c r="N20" s="95" t="s">
        <v>57</v>
      </c>
    </row>
    <row r="21" spans="1:14" ht="30.6" thickBot="1" x14ac:dyDescent="0.3">
      <c r="A21" s="14" t="s">
        <v>58</v>
      </c>
      <c r="B21" s="15" t="s">
        <v>59</v>
      </c>
      <c r="C21" s="96"/>
      <c r="D21" s="81" t="s">
        <v>20</v>
      </c>
      <c r="E21" s="82"/>
      <c r="F21" s="83"/>
      <c r="G21" s="81" t="s">
        <v>20</v>
      </c>
      <c r="H21" s="84"/>
      <c r="I21" s="83"/>
      <c r="J21" s="94">
        <v>44915</v>
      </c>
      <c r="K21" s="41">
        <v>1150000</v>
      </c>
      <c r="L21" s="85">
        <v>44935</v>
      </c>
      <c r="M21" s="15" t="s">
        <v>60</v>
      </c>
      <c r="N21" s="95" t="s">
        <v>22</v>
      </c>
    </row>
    <row r="22" spans="1:14" ht="30.6" thickBot="1" x14ac:dyDescent="0.3">
      <c r="A22" s="14" t="s">
        <v>61</v>
      </c>
      <c r="B22" s="15" t="s">
        <v>62</v>
      </c>
      <c r="C22" s="83"/>
      <c r="D22" s="81" t="s">
        <v>20</v>
      </c>
      <c r="E22" s="90"/>
      <c r="F22" s="83"/>
      <c r="G22" s="83"/>
      <c r="H22" s="97"/>
      <c r="I22" s="81" t="s">
        <v>20</v>
      </c>
      <c r="J22" s="94">
        <v>44818</v>
      </c>
      <c r="K22" s="41">
        <v>3950</v>
      </c>
      <c r="L22" s="85">
        <v>44818</v>
      </c>
      <c r="M22" s="15" t="s">
        <v>63</v>
      </c>
      <c r="N22" s="95" t="s">
        <v>57</v>
      </c>
    </row>
    <row r="23" spans="1:14" ht="30.6" thickBot="1" x14ac:dyDescent="0.3">
      <c r="A23" s="14" t="s">
        <v>64</v>
      </c>
      <c r="B23" s="98" t="s">
        <v>65</v>
      </c>
      <c r="C23" s="99"/>
      <c r="D23" s="81" t="s">
        <v>20</v>
      </c>
      <c r="E23" s="99"/>
      <c r="F23" s="100"/>
      <c r="G23" s="81" t="s">
        <v>20</v>
      </c>
      <c r="H23" s="101"/>
      <c r="I23" s="100"/>
      <c r="J23" s="102">
        <v>44917</v>
      </c>
      <c r="K23" s="103">
        <v>268480</v>
      </c>
      <c r="L23" s="104">
        <v>44946</v>
      </c>
      <c r="M23" s="89" t="s">
        <v>66</v>
      </c>
      <c r="N23" s="95" t="s">
        <v>57</v>
      </c>
    </row>
    <row r="24" spans="1:14" ht="30.6" thickBot="1" x14ac:dyDescent="0.3">
      <c r="A24" s="6" t="s">
        <v>67</v>
      </c>
      <c r="B24" s="105" t="s">
        <v>68</v>
      </c>
      <c r="C24" s="106"/>
      <c r="D24" s="81" t="s">
        <v>20</v>
      </c>
      <c r="E24" s="107"/>
      <c r="F24" s="108"/>
      <c r="G24" s="39"/>
      <c r="H24" s="107"/>
      <c r="I24" s="81" t="s">
        <v>20</v>
      </c>
      <c r="J24" s="109">
        <v>44923</v>
      </c>
      <c r="K24" s="103">
        <v>855483.92</v>
      </c>
      <c r="L24" s="68">
        <v>44923</v>
      </c>
      <c r="M24" s="69" t="s">
        <v>69</v>
      </c>
      <c r="N24" s="110" t="s">
        <v>57</v>
      </c>
    </row>
    <row r="25" spans="1:14" ht="16.2" thickBot="1" x14ac:dyDescent="0.3">
      <c r="A25" s="6" t="s">
        <v>70</v>
      </c>
      <c r="B25" s="111" t="s">
        <v>71</v>
      </c>
      <c r="C25" s="106"/>
      <c r="D25" s="81" t="s">
        <v>20</v>
      </c>
      <c r="E25" s="107"/>
      <c r="F25" s="108"/>
      <c r="G25" s="39"/>
      <c r="H25" s="107"/>
      <c r="I25" s="81" t="s">
        <v>20</v>
      </c>
      <c r="J25" s="112">
        <v>44911</v>
      </c>
      <c r="K25" s="41">
        <v>396686.39</v>
      </c>
      <c r="L25" s="113">
        <v>44911</v>
      </c>
      <c r="M25" s="32" t="s">
        <v>72</v>
      </c>
      <c r="N25" s="114" t="s">
        <v>22</v>
      </c>
    </row>
    <row r="26" spans="1:14" ht="16.2" thickBot="1" x14ac:dyDescent="0.3">
      <c r="A26" s="6" t="s">
        <v>73</v>
      </c>
      <c r="B26" s="111" t="s">
        <v>74</v>
      </c>
      <c r="C26" s="106"/>
      <c r="D26" s="81" t="s">
        <v>20</v>
      </c>
      <c r="E26" s="107"/>
      <c r="F26" s="108"/>
      <c r="G26" s="115"/>
      <c r="H26" s="107"/>
      <c r="I26" s="81" t="s">
        <v>20</v>
      </c>
      <c r="J26" s="112">
        <v>44923</v>
      </c>
      <c r="K26" s="41">
        <v>60420.44</v>
      </c>
      <c r="L26" s="113">
        <v>44923</v>
      </c>
      <c r="M26" s="32" t="s">
        <v>75</v>
      </c>
      <c r="N26" s="114" t="s">
        <v>22</v>
      </c>
    </row>
    <row r="27" spans="1:14" ht="16.2" thickBot="1" x14ac:dyDescent="0.3">
      <c r="A27" s="6" t="s">
        <v>76</v>
      </c>
      <c r="B27" s="111" t="s">
        <v>77</v>
      </c>
      <c r="C27" s="106"/>
      <c r="D27" s="81" t="s">
        <v>20</v>
      </c>
      <c r="E27" s="107"/>
      <c r="F27" s="108"/>
      <c r="G27" s="115"/>
      <c r="H27" s="107"/>
      <c r="I27" s="81" t="s">
        <v>20</v>
      </c>
      <c r="J27" s="112">
        <v>44859</v>
      </c>
      <c r="K27" s="41">
        <v>2400</v>
      </c>
      <c r="L27" s="116">
        <v>44860</v>
      </c>
      <c r="M27" s="15" t="s">
        <v>78</v>
      </c>
      <c r="N27" s="114" t="s">
        <v>57</v>
      </c>
    </row>
    <row r="28" spans="1:14" ht="16.2" thickBot="1" x14ac:dyDescent="0.3">
      <c r="A28" s="6" t="s">
        <v>79</v>
      </c>
      <c r="B28" s="111" t="s">
        <v>80</v>
      </c>
      <c r="C28" s="106"/>
      <c r="D28" s="81" t="s">
        <v>20</v>
      </c>
      <c r="E28" s="107"/>
      <c r="F28" s="108"/>
      <c r="G28" s="115"/>
      <c r="H28" s="107"/>
      <c r="I28" s="81" t="s">
        <v>20</v>
      </c>
      <c r="J28" s="117">
        <v>44911</v>
      </c>
      <c r="K28" s="41">
        <v>5500</v>
      </c>
      <c r="L28" s="116">
        <v>44911</v>
      </c>
      <c r="M28" s="32" t="s">
        <v>81</v>
      </c>
      <c r="N28" s="33" t="s">
        <v>57</v>
      </c>
    </row>
    <row r="29" spans="1:14" ht="13.8" x14ac:dyDescent="0.25">
      <c r="B29" s="118"/>
    </row>
    <row r="30" spans="1:14" ht="13.8" x14ac:dyDescent="0.25">
      <c r="B30" s="119"/>
    </row>
    <row r="35" spans="9:9" x14ac:dyDescent="0.25">
      <c r="I35" s="4"/>
    </row>
  </sheetData>
  <mergeCells count="24">
    <mergeCell ref="I8:I10"/>
    <mergeCell ref="J8:J10"/>
    <mergeCell ref="C13:C16"/>
    <mergeCell ref="D13:D16"/>
    <mergeCell ref="E13:E16"/>
    <mergeCell ref="F13:F16"/>
    <mergeCell ref="G13:G16"/>
    <mergeCell ref="H13:H16"/>
    <mergeCell ref="I13:I16"/>
    <mergeCell ref="J13:J16"/>
    <mergeCell ref="C8:C10"/>
    <mergeCell ref="D8:D10"/>
    <mergeCell ref="E8:E10"/>
    <mergeCell ref="F8:F10"/>
    <mergeCell ref="G8:G10"/>
    <mergeCell ref="H8:H10"/>
    <mergeCell ref="A3:N3"/>
    <mergeCell ref="C5:F5"/>
    <mergeCell ref="G5:I5"/>
    <mergeCell ref="J5:J6"/>
    <mergeCell ref="K5:K6"/>
    <mergeCell ref="L5:L6"/>
    <mergeCell ref="M5:M6"/>
    <mergeCell ref="N5:N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CELLS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Belén Martínez Bonillo</dc:creator>
  <cp:lastModifiedBy>Ana Belén Martínez Bonillo</cp:lastModifiedBy>
  <dcterms:created xsi:type="dcterms:W3CDTF">2023-02-06T17:05:10Z</dcterms:created>
  <dcterms:modified xsi:type="dcterms:W3CDTF">2023-02-06T17:08:34Z</dcterms:modified>
</cp:coreProperties>
</file>