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6" windowHeight="7548"/>
  </bookViews>
  <sheets>
    <sheet name="Gráficos adjudicaciones 2021" sheetId="1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Y29" i="11" l="1"/>
  <c r="X29" i="11"/>
  <c r="M29" i="11"/>
  <c r="C29" i="11"/>
</calcChain>
</file>

<file path=xl/sharedStrings.xml><?xml version="1.0" encoding="utf-8"?>
<sst xmlns="http://schemas.openxmlformats.org/spreadsheetml/2006/main" count="14" uniqueCount="9">
  <si>
    <t>Servicios</t>
  </si>
  <si>
    <t>Suministros</t>
  </si>
  <si>
    <t>Obras</t>
  </si>
  <si>
    <t>CONTRATOS PÚBLICOS ADJUDICADOS EN 2021</t>
  </si>
  <si>
    <t>Negociados</t>
  </si>
  <si>
    <t>Abiertos</t>
  </si>
  <si>
    <t>Acuerdos marco</t>
  </si>
  <si>
    <t>Total contratos</t>
  </si>
  <si>
    <t>Última actualización: 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</si>
</sst>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[$€-40A]"/>
  </numFmts>
  <fonts count="2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165" fontId="2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2" fillId="26" borderId="13" xfId="0" applyFont="1" applyFill="1" applyBorder="1"/>
    <xf numFmtId="0" fontId="22" fillId="26" borderId="10" xfId="0" applyFont="1" applyFill="1" applyBorder="1"/>
    <xf numFmtId="164" fontId="22" fillId="26" borderId="10" xfId="43" applyNumberFormat="1" applyFont="1" applyFill="1" applyBorder="1"/>
    <xf numFmtId="0" fontId="22" fillId="0" borderId="12" xfId="0" applyFont="1" applyBorder="1"/>
    <xf numFmtId="0" fontId="22" fillId="0" borderId="11" xfId="0" applyFont="1" applyBorder="1"/>
    <xf numFmtId="164" fontId="22" fillId="0" borderId="11" xfId="0" applyNumberFormat="1" applyFont="1" applyBorder="1" applyAlignment="1">
      <alignment horizontal="right"/>
    </xf>
    <xf numFmtId="0" fontId="22" fillId="0" borderId="0" xfId="0" applyFont="1" applyBorder="1"/>
    <xf numFmtId="0" fontId="1" fillId="0" borderId="0" xfId="0" applyFont="1"/>
    <xf numFmtId="0" fontId="22" fillId="27" borderId="14" xfId="0" applyFont="1" applyFill="1" applyBorder="1"/>
    <xf numFmtId="0" fontId="22" fillId="27" borderId="15" xfId="0" applyFont="1" applyFill="1" applyBorder="1"/>
    <xf numFmtId="166" fontId="22" fillId="27" borderId="15" xfId="43" applyNumberFormat="1" applyFont="1" applyFill="1" applyBorder="1"/>
    <xf numFmtId="0" fontId="22" fillId="25" borderId="14" xfId="0" applyFont="1" applyFill="1" applyBorder="1"/>
    <xf numFmtId="0" fontId="22" fillId="25" borderId="15" xfId="0" applyFont="1" applyFill="1" applyBorder="1"/>
    <xf numFmtId="166" fontId="22" fillId="25" borderId="15" xfId="43" applyNumberFormat="1" applyFont="1" applyFill="1" applyBorder="1"/>
    <xf numFmtId="0" fontId="23" fillId="0" borderId="0" xfId="0" applyFont="1"/>
    <xf numFmtId="0" fontId="24" fillId="24" borderId="0" xfId="0" applyFont="1" applyFill="1" applyBorder="1" applyAlignment="1">
      <alignment horizontal="center" vertical="center"/>
    </xf>
  </cellXfs>
  <cellStyles count="4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urrency" xfId="43" builtinId="4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 2" xfId="32"/>
    <cellStyle name="Normal" xfId="0" builtinId="0"/>
    <cellStyle name="Normal 2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contrato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F1C-4F00-A199-0669C5AD16F5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1C-4F00-A199-0669C5AD16F5}"/>
              </c:ext>
            </c:extLst>
          </c:dPt>
          <c:dLbls>
            <c:dLbl>
              <c:idx val="0"/>
              <c:layout>
                <c:manualLayout>
                  <c:x val="-9.943564525698656E-2"/>
                  <c:y val="0.1023742977759838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1C-4F00-A199-0669C5AD16F5}"/>
                </c:ext>
              </c:extLst>
            </c:dLbl>
            <c:dLbl>
              <c:idx val="1"/>
              <c:layout>
                <c:manualLayout>
                  <c:x val="0.11312597419575426"/>
                  <c:y val="-0.30720340135536345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1C-4F00-A199-0669C5AD16F5}"/>
                </c:ext>
              </c:extLst>
            </c:dLbl>
            <c:dLbl>
              <c:idx val="2"/>
              <c:layout>
                <c:manualLayout>
                  <c:x val="6.0629558732212138E-2"/>
                  <c:y val="7.221786164229217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1C-4F00-A199-0669C5AD16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'[1]Gráficos adjudicaciones 202 (2)'!$B$26:$B$28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f>'[1]Gráficos adjudicaciones 202 (2)'!$C$26:$C$28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C-4F00-A199-0669C5AD16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 cmpd="sng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procedimiento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17188731787846E-2"/>
          <c:y val="0.28941294467532891"/>
          <c:w val="0.94356562253642429"/>
          <c:h val="0.6398740454671662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C29-450A-B9B1-AD29754E9BD9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C29-450A-B9B1-AD29754E9BD9}"/>
              </c:ext>
            </c:extLst>
          </c:dPt>
          <c:dLbls>
            <c:dLbl>
              <c:idx val="0"/>
              <c:layout>
                <c:manualLayout>
                  <c:x val="-4.6843260081080577E-2"/>
                  <c:y val="5.832245726410061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72638416217874E-2"/>
                      <c:h val="5.75370046191742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C29-450A-B9B1-AD29754E9BD9}"/>
                </c:ext>
              </c:extLst>
            </c:dLbl>
            <c:dLbl>
              <c:idx val="1"/>
              <c:layout>
                <c:manualLayout>
                  <c:x val="-5.0270830476098913E-2"/>
                  <c:y val="-0.3319669575365592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29-450A-B9B1-AD29754E9BD9}"/>
                </c:ext>
              </c:extLst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C29-450A-B9B1-AD29754E9B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'[1]Gráficos adjudicaciones 202 (2)'!$L$26:$L$28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f>'[1]Gráficos adjudicaciones 202 (2)'!$M$26:$M$28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29-450A-B9B1-AD29754E9B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Importe por tipo de procedimiento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F49-4B85-903D-E7B99F0DABBB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49-4B85-903D-E7B99F0DABBB}"/>
              </c:ext>
            </c:extLst>
          </c:dPt>
          <c:dLbls>
            <c:dLbl>
              <c:idx val="0"/>
              <c:layout>
                <c:manualLayout>
                  <c:x val="-0.12485859649709402"/>
                  <c:y val="8.8098971707035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49-4B85-903D-E7B99F0DABBB}"/>
                </c:ext>
              </c:extLst>
            </c:dLbl>
            <c:dLbl>
              <c:idx val="1"/>
              <c:layout>
                <c:manualLayout>
                  <c:x val="4.5783417200238402E-2"/>
                  <c:y val="-0.294214013450605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49-4B85-903D-E7B99F0DABBB}"/>
                </c:ext>
              </c:extLst>
            </c:dLbl>
            <c:dLbl>
              <c:idx val="2"/>
              <c:layout>
                <c:manualLayout>
                  <c:x val="8.8431883622866036E-3"/>
                  <c:y val="4.66357885960521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49-4B85-903D-E7B99F0DABB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('[1]Gráficos adjudicaciones 202 (2)'!$W$26,'[1]Gráficos adjudicaciones 202 (2)'!$W$27,'[1]Gráficos adjudicaciones 202 (2)'!$W$28)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f>('[1]Gráficos adjudicaciones 202 (2)'!$Y$26,'[1]Gráficos adjudicaciones 202 (2)'!$Y$27,'[1]Gráficos adjudicaciones 202 (2)'!$Y$28)</c:f>
              <c:numCache>
                <c:formatCode>General</c:formatCode>
                <c:ptCount val="3"/>
                <c:pt idx="0">
                  <c:v>907800</c:v>
                </c:pt>
                <c:pt idx="1">
                  <c:v>5215611.1399999997</c:v>
                </c:pt>
                <c:pt idx="2">
                  <c:v>67310.48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9-4B85-903D-E7B99F0DAB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 rtl="0"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138111</xdr:rowOff>
    </xdr:from>
    <xdr:to>
      <xdr:col>8</xdr:col>
      <xdr:colOff>76200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67B8E1-C737-42B4-95EC-0CD8FDA20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7</xdr:row>
      <xdr:rowOff>4762</xdr:rowOff>
    </xdr:from>
    <xdr:to>
      <xdr:col>18</xdr:col>
      <xdr:colOff>504825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76C0AD-F402-428C-80C0-E6886F56F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523874</xdr:colOff>
      <xdr:row>6</xdr:row>
      <xdr:rowOff>147636</xdr:rowOff>
    </xdr:from>
    <xdr:to>
      <xdr:col>26</xdr:col>
      <xdr:colOff>523874</xdr:colOff>
      <xdr:row>23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6DB4F6-B3E1-4573-9855-C0951279E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TI~1\AppData\Local\Temp\graficos-adjudicaciones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adjudicaciones 202 (2)"/>
      <sheetName val="Gráficos adjudicaciones 2021"/>
    </sheetNames>
    <sheetDataSet>
      <sheetData sheetId="0">
        <row r="26">
          <cell r="B26" t="str">
            <v>Servicios</v>
          </cell>
          <cell r="C26">
            <v>5</v>
          </cell>
          <cell r="L26" t="str">
            <v>Negociados</v>
          </cell>
          <cell r="M26">
            <v>1</v>
          </cell>
          <cell r="W26" t="str">
            <v>Negociados</v>
          </cell>
          <cell r="Y26">
            <v>907800</v>
          </cell>
        </row>
        <row r="27">
          <cell r="B27" t="str">
            <v>Suministros</v>
          </cell>
          <cell r="C27">
            <v>13</v>
          </cell>
          <cell r="L27" t="str">
            <v>Abiertos</v>
          </cell>
          <cell r="M27">
            <v>14</v>
          </cell>
          <cell r="W27" t="str">
            <v>Abiertos</v>
          </cell>
          <cell r="Y27">
            <v>5215611.1399999997</v>
          </cell>
        </row>
        <row r="28">
          <cell r="B28" t="str">
            <v>Obras</v>
          </cell>
          <cell r="C28">
            <v>1</v>
          </cell>
          <cell r="L28" t="str">
            <v>Acuerdos marco</v>
          </cell>
          <cell r="M28">
            <v>4</v>
          </cell>
          <cell r="W28" t="str">
            <v>Acuerdos marco</v>
          </cell>
          <cell r="Y28">
            <v>67310.48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1"/>
  <sheetViews>
    <sheetView tabSelected="1" topLeftCell="A2" workbookViewId="0">
      <selection activeCell="J14" sqref="J14"/>
    </sheetView>
  </sheetViews>
  <sheetFormatPr defaultRowHeight="13.2" x14ac:dyDescent="0.25"/>
  <cols>
    <col min="2" max="2" width="17.44140625" customWidth="1"/>
    <col min="12" max="12" width="19.44140625" customWidth="1"/>
    <col min="23" max="23" width="15.33203125" customWidth="1"/>
    <col min="25" max="25" width="17.109375" customWidth="1"/>
  </cols>
  <sheetData>
    <row r="2" spans="1:27" x14ac:dyDescent="0.25">
      <c r="Z2" s="9"/>
    </row>
    <row r="3" spans="1:27" x14ac:dyDescent="0.25">
      <c r="B3" s="16" t="s">
        <v>8</v>
      </c>
    </row>
    <row r="6" spans="1:27" ht="22.8" x14ac:dyDescent="0.25">
      <c r="B6" s="17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5">
      <c r="A7" s="1"/>
    </row>
    <row r="8" spans="1:27" x14ac:dyDescent="0.25">
      <c r="A8" s="1"/>
    </row>
    <row r="9" spans="1:27" x14ac:dyDescent="0.25">
      <c r="A9" s="1"/>
    </row>
    <row r="25" spans="2:26" ht="13.8" thickBot="1" x14ac:dyDescent="0.3"/>
    <row r="26" spans="2:26" ht="13.8" x14ac:dyDescent="0.3">
      <c r="B26" s="2" t="s">
        <v>0</v>
      </c>
      <c r="C26" s="3">
        <v>5</v>
      </c>
      <c r="L26" s="2" t="s">
        <v>4</v>
      </c>
      <c r="M26" s="3">
        <v>1</v>
      </c>
      <c r="W26" s="2" t="s">
        <v>4</v>
      </c>
      <c r="X26" s="3">
        <v>1</v>
      </c>
      <c r="Y26" s="4">
        <v>907800</v>
      </c>
    </row>
    <row r="27" spans="2:26" ht="13.8" x14ac:dyDescent="0.3">
      <c r="B27" s="10" t="s">
        <v>1</v>
      </c>
      <c r="C27" s="11">
        <v>13</v>
      </c>
      <c r="L27" s="10" t="s">
        <v>5</v>
      </c>
      <c r="M27" s="11">
        <v>14</v>
      </c>
      <c r="W27" s="10" t="s">
        <v>5</v>
      </c>
      <c r="X27" s="11">
        <v>14</v>
      </c>
      <c r="Y27" s="12">
        <v>5215611.1399999997</v>
      </c>
    </row>
    <row r="28" spans="2:26" ht="13.8" x14ac:dyDescent="0.3">
      <c r="B28" s="13" t="s">
        <v>2</v>
      </c>
      <c r="C28" s="14">
        <v>1</v>
      </c>
      <c r="L28" s="13" t="s">
        <v>6</v>
      </c>
      <c r="M28" s="14">
        <v>4</v>
      </c>
      <c r="W28" s="13" t="s">
        <v>6</v>
      </c>
      <c r="X28" s="14">
        <v>4</v>
      </c>
      <c r="Y28" s="15">
        <v>67310.48</v>
      </c>
    </row>
    <row r="29" spans="2:26" ht="14.4" thickBot="1" x14ac:dyDescent="0.35">
      <c r="B29" s="5" t="s">
        <v>7</v>
      </c>
      <c r="C29" s="6">
        <f>SUM(C26:C28)</f>
        <v>19</v>
      </c>
      <c r="L29" s="5" t="s">
        <v>7</v>
      </c>
      <c r="M29" s="6">
        <f>SUM(M26:M28)</f>
        <v>19</v>
      </c>
      <c r="W29" s="5" t="s">
        <v>7</v>
      </c>
      <c r="X29" s="6">
        <f>SUM(X26:X28)</f>
        <v>19</v>
      </c>
      <c r="Y29" s="7">
        <f>SUM(Y26:Y28)</f>
        <v>6190721.6200000001</v>
      </c>
    </row>
    <row r="30" spans="2:26" x14ac:dyDescent="0.25">
      <c r="W30" s="1"/>
    </row>
    <row r="31" spans="2:26" ht="13.8" x14ac:dyDescent="0.3">
      <c r="W31" s="8"/>
      <c r="X31" s="9"/>
      <c r="Y31" s="9"/>
      <c r="Z31" s="9"/>
    </row>
  </sheetData>
  <mergeCells count="1">
    <mergeCell ref="B6:AA6"/>
  </mergeCells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Gráficos adjudicaciones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2021-03-05T15:33:05Z</dcterms:created>
  <dcterms:modified xsi:type="dcterms:W3CDTF">2022-01-20T12:29:05Z</dcterms:modified>
</cp:coreProperties>
</file>