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8 WEB\04 Web Content\01 ABOUT ALBA\Transparencia\Docs\"/>
    </mc:Choice>
  </mc:AlternateContent>
  <xr:revisionPtr revIDLastSave="0" documentId="13_ncr:1_{85E1652E-6D67-495D-9472-90EF8125696B}" xr6:coauthVersionLast="47" xr6:coauthVersionMax="47" xr10:uidLastSave="{00000000-0000-0000-0000-000000000000}"/>
  <bookViews>
    <workbookView xWindow="-108" yWindow="-108" windowWidth="23256" windowHeight="12576" xr2:uid="{E19EAC35-61A9-4C1B-89FC-445256417458}"/>
  </bookViews>
  <sheets>
    <sheet name="Gráficos adjudicaciones 2023" sheetId="4" r:id="rId1"/>
  </sheets>
  <externalReferences>
    <externalReference r:id="rId2"/>
  </externalReferences>
  <definedNames>
    <definedName name="Print_Area" localSheetId="0">'Gráficos adjudicaciones 2023'!$B$2:$X$61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9" i="4" l="1"/>
  <c r="U29" i="4"/>
  <c r="L29" i="4"/>
  <c r="D29" i="4"/>
</calcChain>
</file>

<file path=xl/sharedStrings.xml><?xml version="1.0" encoding="utf-8"?>
<sst xmlns="http://schemas.openxmlformats.org/spreadsheetml/2006/main" count="17" uniqueCount="12">
  <si>
    <t>CONTRATOS PÚBLICOS ADJUDICADOS EN 2023</t>
  </si>
  <si>
    <t>PYME</t>
  </si>
  <si>
    <t>Servicios</t>
  </si>
  <si>
    <t>Suministros</t>
  </si>
  <si>
    <t>Obras</t>
  </si>
  <si>
    <t>Negociados</t>
  </si>
  <si>
    <t>Abiertos</t>
  </si>
  <si>
    <t>Acuerdos marco</t>
  </si>
  <si>
    <t>Total contratos</t>
  </si>
  <si>
    <t>NO PYME</t>
  </si>
  <si>
    <t>Total adjudicatarios</t>
  </si>
  <si>
    <t>Última fecha de actualización: 12/04/2024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</si>
</sst>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[$€-40A]"/>
    <numFmt numFmtId="165" formatCode="_-* #,##0.00\ [$€-C0A]_-;\-* #,##0.00\ [$€-C0A]_-;_-* &quot;-&quot;??\ [$€-C0A]_-;_-@_-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224B7D"/>
        <bgColor indexed="64"/>
      </patternFill>
    </fill>
    <fill>
      <patternFill patternType="solid">
        <fgColor rgb="FF7F2321"/>
        <bgColor indexed="64"/>
      </patternFill>
    </fill>
    <fill>
      <patternFill patternType="solid">
        <fgColor rgb="FF4B3467"/>
        <bgColor indexed="64"/>
      </patternFill>
    </fill>
    <fill>
      <patternFill patternType="solid">
        <fgColor rgb="FF2C5D98"/>
        <bgColor indexed="64"/>
      </patternFill>
    </fill>
    <fill>
      <patternFill patternType="solid">
        <fgColor rgb="FF9B2D2A"/>
        <bgColor indexed="64"/>
      </patternFill>
    </fill>
    <fill>
      <patternFill patternType="solid">
        <fgColor rgb="FF5D417E"/>
        <bgColor indexed="64"/>
      </patternFill>
    </fill>
    <fill>
      <patternFill patternType="solid">
        <fgColor rgb="FF7888A4"/>
        <bgColor indexed="64"/>
      </patternFill>
    </fill>
    <fill>
      <patternFill patternType="solid">
        <fgColor rgb="FFA67877"/>
        <bgColor indexed="64"/>
      </patternFill>
    </fill>
    <fill>
      <patternFill patternType="solid">
        <fgColor rgb="FF887E97"/>
        <bgColor indexed="64"/>
      </patternFill>
    </fill>
    <fill>
      <patternFill patternType="solid">
        <fgColor rgb="FFB45F19"/>
        <bgColor indexed="64"/>
      </patternFill>
    </fill>
    <fill>
      <patternFill patternType="solid">
        <fgColor rgb="FFC4825D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 applyFont="1"/>
    <xf numFmtId="0" fontId="2" fillId="0" borderId="0" xfId="1" applyFont="1"/>
    <xf numFmtId="0" fontId="2" fillId="3" borderId="4" xfId="1" applyFont="1" applyFill="1" applyBorder="1"/>
    <xf numFmtId="0" fontId="2" fillId="3" borderId="1" xfId="1" applyFont="1" applyFill="1" applyBorder="1"/>
    <xf numFmtId="0" fontId="2" fillId="4" borderId="4" xfId="1" applyFont="1" applyFill="1" applyBorder="1"/>
    <xf numFmtId="0" fontId="2" fillId="4" borderId="1" xfId="1" applyFont="1" applyFill="1" applyBorder="1"/>
    <xf numFmtId="0" fontId="2" fillId="5" borderId="4" xfId="1" applyFont="1" applyFill="1" applyBorder="1"/>
    <xf numFmtId="0" fontId="2" fillId="5" borderId="1" xfId="1" applyFont="1" applyFill="1" applyBorder="1"/>
    <xf numFmtId="8" fontId="2" fillId="5" borderId="1" xfId="2" applyNumberFormat="1" applyFont="1" applyFill="1" applyBorder="1"/>
    <xf numFmtId="0" fontId="2" fillId="6" borderId="5" xfId="1" applyFont="1" applyFill="1" applyBorder="1"/>
    <xf numFmtId="0" fontId="2" fillId="6" borderId="6" xfId="1" applyFont="1" applyFill="1" applyBorder="1"/>
    <xf numFmtId="0" fontId="2" fillId="7" borderId="5" xfId="1" applyFont="1" applyFill="1" applyBorder="1"/>
    <xf numFmtId="0" fontId="2" fillId="7" borderId="6" xfId="1" applyFont="1" applyFill="1" applyBorder="1"/>
    <xf numFmtId="0" fontId="2" fillId="8" borderId="5" xfId="1" applyFont="1" applyFill="1" applyBorder="1"/>
    <xf numFmtId="0" fontId="2" fillId="8" borderId="6" xfId="1" applyFont="1" applyFill="1" applyBorder="1"/>
    <xf numFmtId="164" fontId="2" fillId="8" borderId="6" xfId="2" applyNumberFormat="1" applyFont="1" applyFill="1" applyBorder="1"/>
    <xf numFmtId="0" fontId="2" fillId="9" borderId="5" xfId="1" applyFont="1" applyFill="1" applyBorder="1"/>
    <xf numFmtId="0" fontId="2" fillId="9" borderId="6" xfId="1" applyFont="1" applyFill="1" applyBorder="1"/>
    <xf numFmtId="0" fontId="2" fillId="10" borderId="5" xfId="1" applyFont="1" applyFill="1" applyBorder="1"/>
    <xf numFmtId="0" fontId="2" fillId="10" borderId="6" xfId="1" applyFont="1" applyFill="1" applyBorder="1"/>
    <xf numFmtId="0" fontId="2" fillId="11" borderId="5" xfId="1" applyFont="1" applyFill="1" applyBorder="1"/>
    <xf numFmtId="0" fontId="2" fillId="11" borderId="6" xfId="1" applyFont="1" applyFill="1" applyBorder="1"/>
    <xf numFmtId="164" fontId="2" fillId="11" borderId="6" xfId="2" applyNumberFormat="1" applyFont="1" applyFill="1" applyBorder="1"/>
    <xf numFmtId="0" fontId="2" fillId="0" borderId="3" xfId="1" applyFont="1" applyBorder="1"/>
    <xf numFmtId="0" fontId="2" fillId="0" borderId="2" xfId="1" applyFont="1" applyBorder="1"/>
    <xf numFmtId="8" fontId="2" fillId="0" borderId="2" xfId="1" applyNumberFormat="1" applyFont="1" applyBorder="1" applyAlignment="1">
      <alignment horizontal="right"/>
    </xf>
    <xf numFmtId="9" fontId="5" fillId="0" borderId="0" xfId="3" applyFont="1"/>
    <xf numFmtId="0" fontId="2" fillId="12" borderId="4" xfId="1" applyFont="1" applyFill="1" applyBorder="1"/>
    <xf numFmtId="0" fontId="2" fillId="12" borderId="1" xfId="1" applyFont="1" applyFill="1" applyBorder="1"/>
    <xf numFmtId="165" fontId="2" fillId="12" borderId="1" xfId="1" applyNumberFormat="1" applyFont="1" applyFill="1" applyBorder="1"/>
    <xf numFmtId="0" fontId="2" fillId="13" borderId="3" xfId="1" applyFont="1" applyFill="1" applyBorder="1"/>
    <xf numFmtId="0" fontId="2" fillId="13" borderId="2" xfId="1" applyFont="1" applyFill="1" applyBorder="1"/>
    <xf numFmtId="165" fontId="2" fillId="13" borderId="2" xfId="1" applyNumberFormat="1" applyFont="1" applyFill="1" applyBorder="1"/>
    <xf numFmtId="0" fontId="4" fillId="2" borderId="0" xfId="1" applyFont="1" applyFill="1" applyAlignment="1">
      <alignment horizontal="center" vertical="center"/>
    </xf>
  </cellXfs>
  <cellStyles count="4">
    <cellStyle name="Currency 2" xfId="2" xr:uid="{D1E9CF8F-FA32-4523-8E13-195B128C1EAC}"/>
    <cellStyle name="Normal" xfId="0" builtinId="0"/>
    <cellStyle name="Normal 2" xfId="1" xr:uid="{8E5594D0-7D08-45CE-8B9F-63DA1C843171}"/>
    <cellStyle name="Percent 2" xfId="3" xr:uid="{A07EE1B5-007A-40C0-8FE0-EAF5EEE3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Tipo de contrato</a:t>
            </a:r>
          </a:p>
        </c:rich>
      </c:tx>
      <c:layout>
        <c:manualLayout>
          <c:xMode val="edge"/>
          <c:yMode val="edge"/>
          <c:x val="0.2879652230971128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ES" sz="180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rgbClr val="224B7D"/>
                  </a:gs>
                  <a:gs pos="80000">
                    <a:schemeClr val="accent1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475-45DE-912B-8066E2FC665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475-45DE-912B-8066E2FC665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475-45DE-912B-8066E2FC665C}"/>
              </c:ext>
            </c:extLst>
          </c:dPt>
          <c:dLbls>
            <c:dLbl>
              <c:idx val="1"/>
              <c:layout>
                <c:manualLayout>
                  <c:x val="2.5813375393552349E-3"/>
                  <c:y val="-0.31105316030458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75-45DE-912B-8066E2FC66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'Gráficos adjudicaciones 2023'!$C$26:$C$29</c15:sqref>
                  </c15:fullRef>
                </c:ext>
              </c:extLst>
              <c:f>'Gráficos adjudicaciones 2023'!$C$26:$C$28</c:f>
              <c:strCache>
                <c:ptCount val="3"/>
                <c:pt idx="0">
                  <c:v>Servicios</c:v>
                </c:pt>
                <c:pt idx="1">
                  <c:v>Suministros</c:v>
                </c:pt>
                <c:pt idx="2">
                  <c:v>Obras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'Gráficos adjudicaciones 2023'!$D$26:$D$29</c15:sqref>
                  </c15:fullRef>
                </c:ext>
              </c:extLst>
              <c:f>'Gráficos adjudicaciones 2023'!$D$26:$D$28</c:f>
              <c:numCache>
                <c:formatCode>General</c:formatCode>
                <c:ptCount val="3"/>
                <c:pt idx="0">
                  <c:v>5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3475-45DE-912B-8066E2FC665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967497812773402"/>
          <c:y val="0.15986111111111112"/>
          <c:w val="0.46231671041119859"/>
          <c:h val="0.105903324584426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8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Tipo de procedimiento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80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3F6-4FF1-A9DA-5960F88F2B9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3F6-4FF1-A9DA-5960F88F2B9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3F6-4FF1-A9DA-5960F88F2B9F}"/>
              </c:ext>
            </c:extLst>
          </c:dPt>
          <c:dLbls>
            <c:dLbl>
              <c:idx val="0"/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752514523761142E-2"/>
                      <c:h val="7.26586143073926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3F6-4FF1-A9DA-5960F88F2B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'Gráficos adjudicaciones 2023'!$K$26:$K$29</c15:sqref>
                  </c15:fullRef>
                </c:ext>
              </c:extLst>
              <c:f>'Gráficos adjudicaciones 2023'!$K$26:$K$28</c:f>
              <c:strCache>
                <c:ptCount val="3"/>
                <c:pt idx="0">
                  <c:v>Negociados</c:v>
                </c:pt>
                <c:pt idx="1">
                  <c:v>Abiertos</c:v>
                </c:pt>
                <c:pt idx="2">
                  <c:v>Acuerdos marco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'Gráficos adjudicaciones 2023'!$L$26:$L$29</c15:sqref>
                  </c15:fullRef>
                </c:ext>
              </c:extLst>
              <c:f>'Gráficos adjudicaciones 2023'!$L$26:$L$28</c:f>
              <c:numCache>
                <c:formatCode>General</c:formatCode>
                <c:ptCount val="3"/>
                <c:pt idx="0">
                  <c:v>3</c:v>
                </c:pt>
                <c:pt idx="1">
                  <c:v>15</c:v>
                </c:pt>
                <c:pt idx="2">
                  <c:v>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23F6-4FF1-A9DA-5960F88F2B9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8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800" b="1" i="0" u="none" strike="noStrike" kern="120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Importe por tipo de procedimiento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800" b="1" i="0" u="none" strike="noStrike" kern="1200" baseline="0">
              <a:solidFill>
                <a:srgbClr val="C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rgbClr val="4B3467"/>
                  </a:gs>
                  <a:gs pos="80000">
                    <a:schemeClr val="accent4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4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3AF-4FC0-A5BF-FF5404A2801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rgbClr val="5D417E"/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3AF-4FC0-A5BF-FF5404A2801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4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4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3AF-4FC0-A5BF-FF5404A280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'Gráficos adjudicaciones 2023'!$T$26:$T$29</c15:sqref>
                  </c15:fullRef>
                </c:ext>
              </c:extLst>
              <c:f>'Gráficos adjudicaciones 2023'!$T$26:$T$28</c:f>
              <c:strCache>
                <c:ptCount val="3"/>
                <c:pt idx="0">
                  <c:v>Negociados</c:v>
                </c:pt>
                <c:pt idx="1">
                  <c:v>Abiertos</c:v>
                </c:pt>
                <c:pt idx="2">
                  <c:v>Acuerdos marco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'Gráficos adjudicaciones 2023'!$V$26:$V$29</c15:sqref>
                  </c15:fullRef>
                </c:ext>
              </c:extLst>
              <c:f>'Gráficos adjudicaciones 2023'!$V$26:$V$28</c:f>
              <c:numCache>
                <c:formatCode>#,##0.00\ [$€-40A]</c:formatCode>
                <c:ptCount val="3"/>
                <c:pt idx="0" formatCode="&quot;€&quot;#,##0.00_);[Red]\(&quot;€&quot;#,##0.00\)">
                  <c:v>7590860</c:v>
                </c:pt>
                <c:pt idx="1">
                  <c:v>5110565.29</c:v>
                </c:pt>
                <c:pt idx="2">
                  <c:v>1127872.6100000001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73AF-4FC0-A5BF-FF5404A2801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65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65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65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8-73AF-4FC0-A5BF-FF5404A28014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A-73AF-4FC0-A5BF-FF5404A28014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4">
                            <a:tint val="65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tint val="65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tint val="65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C-73AF-4FC0-A5BF-FF5404A2801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'Gráficos adjudicaciones 2023'!$T$26:$T$29</c15:sqref>
                        </c15:fullRef>
                        <c15:formulaRef>
                          <c15:sqref>'Gráficos adjudicaciones 2023'!$T$26:$T$28</c15:sqref>
                        </c15:formulaRef>
                      </c:ext>
                    </c:extLst>
                    <c:strCache>
                      <c:ptCount val="3"/>
                      <c:pt idx="0">
                        <c:v>Negociados</c:v>
                      </c:pt>
                      <c:pt idx="1">
                        <c:v>Abiertos</c:v>
                      </c:pt>
                      <c:pt idx="2">
                        <c:v>Acuerdos marco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'Gráficos adjudicaciones 2023'!$U$26:$U$29</c15:sqref>
                        </c15:fullRef>
                        <c15:formulaRef>
                          <c15:sqref>'Gráficos adjudicaciones 2023'!$U$26:$U$28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3</c:v>
                      </c:pt>
                      <c:pt idx="1">
                        <c:v>15</c:v>
                      </c:pt>
                      <c:pt idx="2">
                        <c:v>6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D-73AF-4FC0-A5BF-FF5404A28014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>
                <a:solidFill>
                  <a:schemeClr val="accent6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Tipo de adjudicatario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00720556505925E-2"/>
          <c:y val="0.16515856839355342"/>
          <c:w val="0.84991294324694644"/>
          <c:h val="0.721974415451971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6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6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23B-4990-937A-EB250610758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rgbClr val="C4825D"/>
                  </a:gs>
                  <a:gs pos="80000">
                    <a:schemeClr val="accent6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6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23B-4990-937A-EB2506107583}"/>
              </c:ext>
            </c:extLst>
          </c:dPt>
          <c:dLbls>
            <c:dLbl>
              <c:idx val="0"/>
              <c:layout>
                <c:manualLayout>
                  <c:x val="-0.27118040566128354"/>
                  <c:y val="-0.161716535261215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3B-4990-937A-EB2506107583}"/>
                </c:ext>
              </c:extLst>
            </c:dLbl>
            <c:dLbl>
              <c:idx val="1"/>
              <c:layout>
                <c:manualLayout>
                  <c:x val="0.23436566706892001"/>
                  <c:y val="7.96092792654202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3B-4990-937A-EB25061075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'[1]Gráficos adjudicaciones 2023'!$K$57:$K$59</c15:sqref>
                  </c15:fullRef>
                </c:ext>
              </c:extLst>
              <c:f>'[1]Gráficos adjudicaciones 2023'!$K$57:$K$58</c:f>
              <c:strCache>
                <c:ptCount val="2"/>
                <c:pt idx="0">
                  <c:v>PYME</c:v>
                </c:pt>
                <c:pt idx="1">
                  <c:v>NO PYME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'[1]Gráficos adjudicaciones 2023'!$L$57:$L$59</c15:sqref>
                  </c15:fullRef>
                </c:ext>
              </c:extLst>
              <c:f>'[1]Gráficos adjudicaciones 2023'!$L$57:$L$58</c:f>
              <c:numCache>
                <c:formatCode>General</c:formatCode>
                <c:ptCount val="2"/>
                <c:pt idx="0">
                  <c:v>15</c:v>
                </c:pt>
                <c:pt idx="1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D23B-4990-937A-EB250610758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151115</xdr:rowOff>
    </xdr:from>
    <xdr:to>
      <xdr:col>7</xdr:col>
      <xdr:colOff>371475</xdr:colOff>
      <xdr:row>24</xdr:row>
      <xdr:rowOff>141590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8D9209-D11C-4709-BDE0-8D136D03B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296452</xdr:colOff>
      <xdr:row>8</xdr:row>
      <xdr:rowOff>71384</xdr:rowOff>
    </xdr:from>
    <xdr:to>
      <xdr:col>14</xdr:col>
      <xdr:colOff>406685</xdr:colOff>
      <xdr:row>24</xdr:row>
      <xdr:rowOff>160534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013CCB-413F-44AE-81DE-41660D79F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214045</xdr:colOff>
      <xdr:row>8</xdr:row>
      <xdr:rowOff>21404</xdr:rowOff>
    </xdr:from>
    <xdr:to>
      <xdr:col>24</xdr:col>
      <xdr:colOff>505681</xdr:colOff>
      <xdr:row>25</xdr:row>
      <xdr:rowOff>32106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C3B6326-4761-40F6-9D59-C2E470274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3809</xdr:colOff>
      <xdr:row>38</xdr:row>
      <xdr:rowOff>74915</xdr:rowOff>
    </xdr:from>
    <xdr:to>
      <xdr:col>13</xdr:col>
      <xdr:colOff>589435</xdr:colOff>
      <xdr:row>56</xdr:row>
      <xdr:rowOff>11495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94583B9E-7902-488C-9876-0C3D6E817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RTI~1\AppData\Local\Temp\pid-18236\contratos-adjudicados-2023%20-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s adjudicados 2023"/>
      <sheetName val="Contractes adjudicats 2023"/>
      <sheetName val="Gráficos adjudicaciones 2023"/>
      <sheetName val="Gràfics adjudicacions 2023"/>
    </sheetNames>
    <sheetDataSet>
      <sheetData sheetId="0"/>
      <sheetData sheetId="1"/>
      <sheetData sheetId="2">
        <row r="57">
          <cell r="K57" t="str">
            <v>PYME</v>
          </cell>
          <cell r="L57">
            <v>15</v>
          </cell>
        </row>
        <row r="58">
          <cell r="K58" t="str">
            <v>NO PYME</v>
          </cell>
          <cell r="L58">
            <v>14</v>
          </cell>
        </row>
        <row r="59">
          <cell r="K59" t="str">
            <v>Total adjudicatarios</v>
          </cell>
          <cell r="L59">
            <v>29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CBEDC-6536-4B62-B6C0-67AE42CD491F}">
  <sheetPr>
    <pageSetUpPr fitToPage="1"/>
  </sheetPr>
  <dimension ref="B2:X59"/>
  <sheetViews>
    <sheetView showGridLines="0" tabSelected="1" zoomScale="89" zoomScaleNormal="89" workbookViewId="0">
      <selection activeCell="T2" sqref="T2"/>
    </sheetView>
  </sheetViews>
  <sheetFormatPr baseColWidth="10" defaultColWidth="9.109375" defaultRowHeight="13.2" x14ac:dyDescent="0.25"/>
  <cols>
    <col min="1" max="1" width="9.109375" style="1"/>
    <col min="2" max="2" width="15" style="1" customWidth="1"/>
    <col min="3" max="3" width="13.109375" style="1" bestFit="1" customWidth="1"/>
    <col min="4" max="10" width="9.109375" style="1"/>
    <col min="11" max="11" width="16.6640625" style="1" customWidth="1"/>
    <col min="12" max="12" width="9.109375" style="1"/>
    <col min="13" max="13" width="16.21875" style="1" bestFit="1" customWidth="1"/>
    <col min="14" max="19" width="9.109375" style="1"/>
    <col min="20" max="20" width="13.6640625" style="1" bestFit="1" customWidth="1"/>
    <col min="21" max="21" width="3" style="1" bestFit="1" customWidth="1"/>
    <col min="22" max="22" width="14.6640625" style="1" customWidth="1"/>
    <col min="23" max="16384" width="9.109375" style="1"/>
  </cols>
  <sheetData>
    <row r="2" spans="2:24" x14ac:dyDescent="0.25">
      <c r="T2" s="2" t="s">
        <v>11</v>
      </c>
    </row>
    <row r="6" spans="2:24" ht="22.8" x14ac:dyDescent="0.25">
      <c r="B6" s="34" t="s">
        <v>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25" spans="3:23" ht="13.8" thickBot="1" x14ac:dyDescent="0.3"/>
    <row r="26" spans="3:23" x14ac:dyDescent="0.25">
      <c r="C26" s="3" t="s">
        <v>2</v>
      </c>
      <c r="D26" s="4">
        <v>5</v>
      </c>
      <c r="K26" s="5" t="s">
        <v>5</v>
      </c>
      <c r="L26" s="6">
        <v>3</v>
      </c>
      <c r="T26" s="7" t="s">
        <v>5</v>
      </c>
      <c r="U26" s="8">
        <v>3</v>
      </c>
      <c r="V26" s="9">
        <v>7590860</v>
      </c>
    </row>
    <row r="27" spans="3:23" x14ac:dyDescent="0.25">
      <c r="C27" s="10" t="s">
        <v>3</v>
      </c>
      <c r="D27" s="11">
        <v>19</v>
      </c>
      <c r="K27" s="12" t="s">
        <v>6</v>
      </c>
      <c r="L27" s="13">
        <v>15</v>
      </c>
      <c r="T27" s="14" t="s">
        <v>6</v>
      </c>
      <c r="U27" s="15">
        <v>15</v>
      </c>
      <c r="V27" s="16">
        <v>5110565.29</v>
      </c>
    </row>
    <row r="28" spans="3:23" x14ac:dyDescent="0.25">
      <c r="C28" s="17" t="s">
        <v>4</v>
      </c>
      <c r="D28" s="18">
        <v>0</v>
      </c>
      <c r="K28" s="19" t="s">
        <v>7</v>
      </c>
      <c r="L28" s="20">
        <v>6</v>
      </c>
      <c r="T28" s="21" t="s">
        <v>7</v>
      </c>
      <c r="U28" s="22">
        <v>6</v>
      </c>
      <c r="V28" s="23">
        <v>1127872.6100000001</v>
      </c>
    </row>
    <row r="29" spans="3:23" ht="13.8" thickBot="1" x14ac:dyDescent="0.3">
      <c r="C29" s="24" t="s">
        <v>8</v>
      </c>
      <c r="D29" s="25">
        <f>SUM(D26:D28)</f>
        <v>24</v>
      </c>
      <c r="K29" s="24" t="s">
        <v>8</v>
      </c>
      <c r="L29" s="25">
        <f>SUM(L26:L28)</f>
        <v>24</v>
      </c>
      <c r="T29" s="24" t="s">
        <v>8</v>
      </c>
      <c r="U29" s="25">
        <f>SUM(U26:U28)</f>
        <v>24</v>
      </c>
      <c r="V29" s="26">
        <f>SUM(V26:V28)</f>
        <v>13829297.899999999</v>
      </c>
    </row>
    <row r="31" spans="3:23" x14ac:dyDescent="0.25">
      <c r="T31" s="2"/>
      <c r="U31" s="2"/>
      <c r="V31" s="2"/>
      <c r="W31" s="2"/>
    </row>
    <row r="32" spans="3:23" ht="13.8" x14ac:dyDescent="0.25">
      <c r="V32" s="27"/>
    </row>
    <row r="56" spans="11:13" ht="13.8" thickBot="1" x14ac:dyDescent="0.3"/>
    <row r="57" spans="11:13" x14ac:dyDescent="0.25">
      <c r="K57" s="28" t="s">
        <v>1</v>
      </c>
      <c r="L57" s="29">
        <v>15</v>
      </c>
      <c r="M57" s="30">
        <v>10890776.65</v>
      </c>
    </row>
    <row r="58" spans="11:13" ht="13.8" thickBot="1" x14ac:dyDescent="0.3">
      <c r="K58" s="31" t="s">
        <v>9</v>
      </c>
      <c r="L58" s="32">
        <v>14</v>
      </c>
      <c r="M58" s="33">
        <v>2938521.25</v>
      </c>
    </row>
    <row r="59" spans="11:13" ht="13.8" thickBot="1" x14ac:dyDescent="0.3">
      <c r="K59" s="24" t="s">
        <v>10</v>
      </c>
      <c r="L59" s="25">
        <v>29</v>
      </c>
    </row>
  </sheetData>
  <mergeCells count="1">
    <mergeCell ref="B6:X6"/>
  </mergeCells>
  <pageMargins left="0.7" right="0.7" top="0.75" bottom="0.75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Gráficos adjudicaciones 2023</vt:lpstr>
      <vt:lpstr>'Gráficos adjudicaciones 2023'!Print_Area</vt:lpstr>
    </vt:vector>
  </TitlesOfParts>
  <Company>CELLS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Ivette Borras</dc:creator>
  <cp:lastModifiedBy>Ana Belén Martínez Bonillo</cp:lastModifiedBy>
  <cp:lastPrinted>2024-02-15T13:42:16Z</cp:lastPrinted>
  <dcterms:created xsi:type="dcterms:W3CDTF">2023-08-30T09:11:47Z</dcterms:created>
  <dcterms:modified xsi:type="dcterms:W3CDTF">2024-04-12T09:55:39Z</dcterms:modified>
</cp:coreProperties>
</file>